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20" yWindow="-120" windowWidth="29040" windowHeight="16440"/>
  </bookViews>
  <sheets>
    <sheet name="ATLASGROUP" sheetId="1" r:id="rId1"/>
  </sheets>
  <calcPr calcId="14562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1" l="1"/>
  <c r="E2" i="1" l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2" i="1" l="1"/>
</calcChain>
</file>

<file path=xl/sharedStrings.xml><?xml version="1.0" encoding="utf-8"?>
<sst xmlns="http://schemas.openxmlformats.org/spreadsheetml/2006/main" count="408" uniqueCount="312">
  <si>
    <t>BARCODE</t>
  </si>
  <si>
    <t>046026</t>
  </si>
  <si>
    <t>DISPOSITIVO MONSTER SOUND</t>
  </si>
  <si>
    <t>1,00</t>
  </si>
  <si>
    <t>4,95</t>
  </si>
  <si>
    <t>*4010070238780*</t>
  </si>
  <si>
    <t>12,95</t>
  </si>
  <si>
    <t>9,95</t>
  </si>
  <si>
    <t>046084</t>
  </si>
  <si>
    <t>*BRACCIALETTO DELLA FORTUNA YLVI &amp; CO</t>
  </si>
  <si>
    <t>6,95</t>
  </si>
  <si>
    <t>*4010070245016*</t>
  </si>
  <si>
    <t>4,90</t>
  </si>
  <si>
    <t>047930</t>
  </si>
  <si>
    <t>*CALZINO PORTA CELLULARE TOP MODEL</t>
  </si>
  <si>
    <t>*4010070232313*</t>
  </si>
  <si>
    <t>047952</t>
  </si>
  <si>
    <t>*CREA IL TUO PORTACELLULARE TOP MODEL</t>
  </si>
  <si>
    <t>2,50</t>
  </si>
  <si>
    <t>*4010070240370*</t>
  </si>
  <si>
    <t>048293</t>
  </si>
  <si>
    <t>*GHIRLANDA MT 5,5 MY STYLE PRINCESS</t>
  </si>
  <si>
    <t>*4010070238728*</t>
  </si>
  <si>
    <t>397797</t>
  </si>
  <si>
    <t>*ZAINO TOP MODEL PEACE</t>
  </si>
  <si>
    <t>19,90</t>
  </si>
  <si>
    <t>*4010070240462*</t>
  </si>
  <si>
    <t>2,95</t>
  </si>
  <si>
    <t>048095</t>
  </si>
  <si>
    <t>@TEMPERAMATITE E GOMMA "MICROFONO" TM</t>
  </si>
  <si>
    <t>*4010070323462*</t>
  </si>
  <si>
    <t>046646</t>
  </si>
  <si>
    <t>*GOMME SET LETTERE PER CANCELLARE TM</t>
  </si>
  <si>
    <t>*4010070324384*</t>
  </si>
  <si>
    <t>048769</t>
  </si>
  <si>
    <t>@TEMPERAMATITE E GOMMA "SMALTO PER UNGHI</t>
  </si>
  <si>
    <t>1,95</t>
  </si>
  <si>
    <t>*4010070349165*</t>
  </si>
  <si>
    <t>046517A</t>
  </si>
  <si>
    <t>ALBUM "SPACE FUN" CON STICKER 25x33 CM</t>
  </si>
  <si>
    <t>048782</t>
  </si>
  <si>
    <t>@GOMMINE SET TM  "TROPICAL"</t>
  </si>
  <si>
    <t>*4010070367688*</t>
  </si>
  <si>
    <t>045735</t>
  </si>
  <si>
    <t>@TEMPERAMATITE E GOMMA "SIRENETTA"</t>
  </si>
  <si>
    <t>5,50</t>
  </si>
  <si>
    <t>*4010070368142*</t>
  </si>
  <si>
    <t>4,50</t>
  </si>
  <si>
    <t>047909G</t>
  </si>
  <si>
    <t>@ALBUM DA COLORARE CREA IL TUO CASTELLO</t>
  </si>
  <si>
    <t>5,95</t>
  </si>
  <si>
    <t>047981G</t>
  </si>
  <si>
    <t>ALBUM CREA LA TUA  BABY TOPMODEL</t>
  </si>
  <si>
    <t>7,95</t>
  </si>
  <si>
    <t>14,95</t>
  </si>
  <si>
    <t>043910</t>
  </si>
  <si>
    <t>@GOMMINA TOP MODEL ALPACA</t>
  </si>
  <si>
    <t>*4010070353872*</t>
  </si>
  <si>
    <t>0410134</t>
  </si>
  <si>
    <t>@ALBUM MAGIC BOOK COLORA LA TUA TOP MODE</t>
  </si>
  <si>
    <t>*4010070378752*</t>
  </si>
  <si>
    <t>0410308</t>
  </si>
  <si>
    <t>@CREA LA TUA CARTOLINA DI VELLUTO TM</t>
  </si>
  <si>
    <t>*4010070392345*</t>
  </si>
  <si>
    <t>13,95</t>
  </si>
  <si>
    <t>0410332</t>
  </si>
  <si>
    <t>J1MO71 -  BORSA SPORTIVA GREY</t>
  </si>
  <si>
    <t>19,95</t>
  </si>
  <si>
    <t>*4010070395872*</t>
  </si>
  <si>
    <t>0410333</t>
  </si>
  <si>
    <t>J1MO71 -  BORSA SPORTIVA PINK</t>
  </si>
  <si>
    <t>*4010070395889*</t>
  </si>
  <si>
    <t>3,95</t>
  </si>
  <si>
    <t>0410512</t>
  </si>
  <si>
    <t>J1MO71 -  BORSA SPORTIVA SILVER</t>
  </si>
  <si>
    <t>*4010070412111*</t>
  </si>
  <si>
    <t>0410519</t>
  </si>
  <si>
    <t>J1MO71 -  BORSA DA TOILETTE  PINK</t>
  </si>
  <si>
    <t>*4010070412104*</t>
  </si>
  <si>
    <t>0410521</t>
  </si>
  <si>
    <t>J1MO71 -  COLLANINA PLACCATA ARGENTO</t>
  </si>
  <si>
    <t>*4010070413019*</t>
  </si>
  <si>
    <t>0410522</t>
  </si>
  <si>
    <t>J1MO71 - ORECCHINI A BOTTONE ORO/ARGENTO</t>
  </si>
  <si>
    <t>*4010070413026*</t>
  </si>
  <si>
    <t>0410523</t>
  </si>
  <si>
    <t>J1MO71 -  BRACCIALETTO CON PERLINE</t>
  </si>
  <si>
    <t>*4010070412258*</t>
  </si>
  <si>
    <t>0410524</t>
  </si>
  <si>
    <t>J1MO71 -  COLLANINA PLACCATA ORO</t>
  </si>
  <si>
    <t>*4010070410797*</t>
  </si>
  <si>
    <t>0410525</t>
  </si>
  <si>
    <t>J1MO71 -  BRACCIALETTI BFF ORO/ARGENTO</t>
  </si>
  <si>
    <t>*4010070412265*</t>
  </si>
  <si>
    <t>0410527</t>
  </si>
  <si>
    <t>J1MO71 -  ORECCHINI A CLIP ORO/ARGENTO</t>
  </si>
  <si>
    <t>*4010070412272*</t>
  </si>
  <si>
    <t>0410545</t>
  </si>
  <si>
    <t>J1MO71 -  CAVIGLIERE CON PENDENTE</t>
  </si>
  <si>
    <t>*4010070412159*</t>
  </si>
  <si>
    <t>0410351M</t>
  </si>
  <si>
    <t>@ALBUM FANTASY MODEL FANCY FOILS</t>
  </si>
  <si>
    <t>*4010070392383*</t>
  </si>
  <si>
    <t>0410352M</t>
  </si>
  <si>
    <t>@ALBUM MISS MELODY FANCY FOILS</t>
  </si>
  <si>
    <t>*4010070392406*</t>
  </si>
  <si>
    <t>0410441M</t>
  </si>
  <si>
    <t>@ALBUM VESTI MISS MELODY</t>
  </si>
  <si>
    <t>045426M</t>
  </si>
  <si>
    <t>*ALBUM "CREA LA TUA PISTA" MONSTER CAR</t>
  </si>
  <si>
    <t>048249M</t>
  </si>
  <si>
    <t>*ALBUM 7SKILS DISEGNA IL TUO SKATEBOARD</t>
  </si>
  <si>
    <t>048916M</t>
  </si>
  <si>
    <t>*ALBUM CREA IL TUO DISEGNO PRECOLORATO</t>
  </si>
  <si>
    <t>045824</t>
  </si>
  <si>
    <t>046065</t>
  </si>
  <si>
    <t>046080</t>
  </si>
  <si>
    <t>046083</t>
  </si>
  <si>
    <t>046851</t>
  </si>
  <si>
    <t>047886</t>
  </si>
  <si>
    <t>048350</t>
  </si>
  <si>
    <t>048351</t>
  </si>
  <si>
    <t>044996</t>
  </si>
  <si>
    <t>046079</t>
  </si>
  <si>
    <t>047914</t>
  </si>
  <si>
    <t>047990</t>
  </si>
  <si>
    <t>048352</t>
  </si>
  <si>
    <t>046059</t>
  </si>
  <si>
    <t>048463</t>
  </si>
  <si>
    <t>048758</t>
  </si>
  <si>
    <t>048859</t>
  </si>
  <si>
    <t>048860</t>
  </si>
  <si>
    <t>048862</t>
  </si>
  <si>
    <t>048864</t>
  </si>
  <si>
    <t>048887</t>
  </si>
  <si>
    <t>048893</t>
  </si>
  <si>
    <t>048894</t>
  </si>
  <si>
    <t>048899</t>
  </si>
  <si>
    <t>396033</t>
  </si>
  <si>
    <t>044445</t>
  </si>
  <si>
    <t>045688</t>
  </si>
  <si>
    <t>046027</t>
  </si>
  <si>
    <t>046082</t>
  </si>
  <si>
    <t>048089</t>
  </si>
  <si>
    <t>048386</t>
  </si>
  <si>
    <t>048394</t>
  </si>
  <si>
    <t>048447</t>
  </si>
  <si>
    <t>049556</t>
  </si>
  <si>
    <t>049557</t>
  </si>
  <si>
    <t>PENNA A SFERA DOGGY LOVE</t>
  </si>
  <si>
    <t>CORDONCINO CON MOSCHETTONE</t>
  </si>
  <si>
    <t>@ALBUM CREA LA TUA  BABY TOPMODEL</t>
  </si>
  <si>
    <t>*ALBUM CREA IL MAKE -UP TOP MODEL</t>
  </si>
  <si>
    <t>045419G</t>
  </si>
  <si>
    <t>*ALBUM MISS MELODY CREA IL TUO CAVALLO</t>
  </si>
  <si>
    <t>042783G</t>
  </si>
  <si>
    <t>*4010070366742*</t>
  </si>
  <si>
    <t>*PENNA TOP MODEL BFF CON ALI</t>
  </si>
  <si>
    <t>045972</t>
  </si>
  <si>
    <t>*4010070350994*</t>
  </si>
  <si>
    <t>DIARIO SEGRETO HORSES DREAMS ROSA</t>
  </si>
  <si>
    <t>048936</t>
  </si>
  <si>
    <t>*4010070336516*</t>
  </si>
  <si>
    <t>*ALBUM CREA IL TUO CAVALLO DA SOGNO MM</t>
  </si>
  <si>
    <t>048746</t>
  </si>
  <si>
    <t>10,95</t>
  </si>
  <si>
    <t>ALBUM CREA LA TUA CASA DANCE 25x33</t>
  </si>
  <si>
    <t>048479A</t>
  </si>
  <si>
    <t>*4010070348595*</t>
  </si>
  <si>
    <t>*CALZINO "MAGIC" DINOWORLD TAGLIA 27-32</t>
  </si>
  <si>
    <t>045404</t>
  </si>
  <si>
    <t>*4010070341138*</t>
  </si>
  <si>
    <t>*GOMMINE 3D PUZZLE DINOWORLD</t>
  </si>
  <si>
    <t>045299</t>
  </si>
  <si>
    <t>*4010070342081*</t>
  </si>
  <si>
    <t>*ALBUM CREA LA TUA  FUNNY FARM</t>
  </si>
  <si>
    <t>045416</t>
  </si>
  <si>
    <t>*ALBUM TM DA COLORARE MANGA-MODEL</t>
  </si>
  <si>
    <t>048516G</t>
  </si>
  <si>
    <t>*4010070348090*</t>
  </si>
  <si>
    <t>*MASCHERA DINOSAURO</t>
  </si>
  <si>
    <t>045403</t>
  </si>
  <si>
    <t>*4010070343149*</t>
  </si>
  <si>
    <t>*TEMPERAMATITE "PESCE" FANTASY MODEL</t>
  </si>
  <si>
    <t>*4010070323127*</t>
  </si>
  <si>
    <t>CALZINI HOUSE OF MOUSE MISURE 33-39</t>
  </si>
  <si>
    <t>*4010070320546*</t>
  </si>
  <si>
    <t>8 PENNARELLI HOUSE OF MOUSE</t>
  </si>
  <si>
    <t>*4010070320577*</t>
  </si>
  <si>
    <t>SET MATITE COLORATE HOUSE OF MOUSE</t>
  </si>
  <si>
    <t>*4010070326388*</t>
  </si>
  <si>
    <t>3,50</t>
  </si>
  <si>
    <t>ALBUM STICKERS HOUSE OF MOUSE</t>
  </si>
  <si>
    <t>*4010070323882*</t>
  </si>
  <si>
    <t>FASCIA PER CAPELLI HOUSE OF MOUSE 2 FANT</t>
  </si>
  <si>
    <t>*4010070320713*</t>
  </si>
  <si>
    <t>MINI ASCIUGAMANI MAGICA HOUSE OF MOUSE</t>
  </si>
  <si>
    <t>*4010070320843*</t>
  </si>
  <si>
    <t>PORTAMONETE HOUSE OF MOUSE 11x7x0,5 3 F.</t>
  </si>
  <si>
    <t>*4010070324926*</t>
  </si>
  <si>
    <t>BORSELLINO HOUSE OF MOUSE 8x8x6 3 FANT.</t>
  </si>
  <si>
    <t>*4010070324155*</t>
  </si>
  <si>
    <t>*CONTENITORE ALBUM FANTASY MODEL</t>
  </si>
  <si>
    <t>*4010070324148*</t>
  </si>
  <si>
    <t>*CONTENITORE ALBUM TOP MODEL</t>
  </si>
  <si>
    <t>*4010070322106*</t>
  </si>
  <si>
    <t>*FERMACAPELLI SPIRALE TOP MODEL</t>
  </si>
  <si>
    <t>*4010070321048*</t>
  </si>
  <si>
    <t>*P/CHIAVI TORCIA MONSTER CAR 4 FANT.</t>
  </si>
  <si>
    <t>*4010070330767*</t>
  </si>
  <si>
    <t>*DINO SOFTBALL CON LOOK "PIETRA"</t>
  </si>
  <si>
    <t>045145</t>
  </si>
  <si>
    <t>*4010070326401*</t>
  </si>
  <si>
    <t>*BLOCK NOTES MANGA MODEL "TO GO" 14x19x2</t>
  </si>
  <si>
    <t>048531</t>
  </si>
  <si>
    <t>*4010070326029*</t>
  </si>
  <si>
    <t>048518</t>
  </si>
  <si>
    <t>*4010070326227*</t>
  </si>
  <si>
    <t>*BORSA TRACOLLA TM FANTASY 37x22x14 CM</t>
  </si>
  <si>
    <t>047686</t>
  </si>
  <si>
    <t>*4010070319311*</t>
  </si>
  <si>
    <t>*SPAZZOLA OVALE YLVI &amp; MINIMOOMIS</t>
  </si>
  <si>
    <t>*4010070305079*</t>
  </si>
  <si>
    <t>*PENNE A SFERA SET DA 2 MISS MELODY</t>
  </si>
  <si>
    <t>*4010070312145*</t>
  </si>
  <si>
    <t>*TORCIA H. DREAM CON PROIEZIONE IMMAGINE</t>
  </si>
  <si>
    <t>ALBUM MAKE UP  MY STYLE PRINCESS</t>
  </si>
  <si>
    <t>048278A</t>
  </si>
  <si>
    <t>ALBUM STICKER TPM FANTASY</t>
  </si>
  <si>
    <t>047922A</t>
  </si>
  <si>
    <t>6,60</t>
  </si>
  <si>
    <t>ALBUM ' CREA LA  COMMUNITY TOP MODEL'</t>
  </si>
  <si>
    <t>397887A</t>
  </si>
  <si>
    <t>8,50</t>
  </si>
  <si>
    <t>ALBUM CREA IL MAKE -UP TOP MODEL</t>
  </si>
  <si>
    <t>046921B</t>
  </si>
  <si>
    <t>*4010070274849*</t>
  </si>
  <si>
    <t>*OCCHIALI DA SOLE MONSTER CARS CON EXPO</t>
  </si>
  <si>
    <t>*4010070271435*</t>
  </si>
  <si>
    <t>*COLORI SET DA 8 MY STYLE PRINCESS</t>
  </si>
  <si>
    <t>*4010070270247*</t>
  </si>
  <si>
    <t>8,95</t>
  </si>
  <si>
    <t>*CREA CON IL TUO UNCINETTO TOP MODEL</t>
  </si>
  <si>
    <t>*8023557089009*</t>
  </si>
  <si>
    <t>*SCHOOL ORGANIZER TOPMODEL</t>
  </si>
  <si>
    <t>396806_D</t>
  </si>
  <si>
    <t>*8023557088996*</t>
  </si>
  <si>
    <t>@LIBRO DELL'AMICIZIA MONSTER CAR</t>
  </si>
  <si>
    <t>*4010070271084*</t>
  </si>
  <si>
    <t>*CARTA LETT. MISS MELODY 2F 26x18x2,5</t>
  </si>
  <si>
    <t>*4010070265168*</t>
  </si>
  <si>
    <t>16,75</t>
  </si>
  <si>
    <t>*BORSETTA TRACOLLA YLVI &amp; MINIMOOMIS</t>
  </si>
  <si>
    <t>*4010070265151*</t>
  </si>
  <si>
    <t>18,65</t>
  </si>
  <si>
    <t>*SHOPPER BAG YLVI &amp; MINIMOOMIS</t>
  </si>
  <si>
    <t>*4010070265144*</t>
  </si>
  <si>
    <t>8,60</t>
  </si>
  <si>
    <t>*SACCHETTO YLVI &amp; MINIMOOMIS</t>
  </si>
  <si>
    <t>6,20</t>
  </si>
  <si>
    <t>*TAZZA TOPMODEL ABC - V</t>
  </si>
  <si>
    <t>047984.027</t>
  </si>
  <si>
    <t>*TAZZA TOPMODEL ABC - S</t>
  </si>
  <si>
    <t>047984.025</t>
  </si>
  <si>
    <t>*TAZZA TOPMODEL ABC - R</t>
  </si>
  <si>
    <t>047984.024</t>
  </si>
  <si>
    <t>*TAZZA TOPMODEL ABC - M</t>
  </si>
  <si>
    <t>047984.021</t>
  </si>
  <si>
    <t>*TAZZA TOPMODEL ABC - L</t>
  </si>
  <si>
    <t>047984.020</t>
  </si>
  <si>
    <t>*TAZZA TOPMODEL ABC - G</t>
  </si>
  <si>
    <t>047984.015</t>
  </si>
  <si>
    <t>*TAZZA TOPMODEL ABC - F</t>
  </si>
  <si>
    <t>047984.014</t>
  </si>
  <si>
    <t>*TAZZA TOPMODEL ABC - E</t>
  </si>
  <si>
    <t>047984.013</t>
  </si>
  <si>
    <t>*TAZZA TOPMODEL ABC - C</t>
  </si>
  <si>
    <t>047984.011</t>
  </si>
  <si>
    <t>*4010070264307*</t>
  </si>
  <si>
    <t>*TAZZA TOPMODEL ABC - A</t>
  </si>
  <si>
    <t>047984.009</t>
  </si>
  <si>
    <t>*4010070225773*</t>
  </si>
  <si>
    <t>0,50</t>
  </si>
  <si>
    <t>*LIMETTE PER UNGHIE TOPMODEL</t>
  </si>
  <si>
    <t>*4010070216429*</t>
  </si>
  <si>
    <t>1,50</t>
  </si>
  <si>
    <t>*CARTA DA LETTERA TOP MODEL</t>
  </si>
  <si>
    <t>*4010070211653*</t>
  </si>
  <si>
    <t>15,00</t>
  </si>
  <si>
    <t>*CAPPELLO CON VISIERA TOPMODEL</t>
  </si>
  <si>
    <t>*MINI CHARM PORTAFORTUNA YLVI &amp; CO</t>
  </si>
  <si>
    <t>*4010070264512*</t>
  </si>
  <si>
    <t>*PELUCHE LED MINIMOOMIS 6x2 - 6 CM + EXP</t>
  </si>
  <si>
    <t>*4010070264499*</t>
  </si>
  <si>
    <t>*ASTUCCIO YLVI &amp; CO</t>
  </si>
  <si>
    <t>*4010070245009*</t>
  </si>
  <si>
    <t>*CALZINI PRESSATI MINIMOOMIS</t>
  </si>
  <si>
    <t>*4010070264321*</t>
  </si>
  <si>
    <t>*CORDONCINO CON MOSCHETTONE YLVI &amp; CO</t>
  </si>
  <si>
    <t>*4010070245030*</t>
  </si>
  <si>
    <t>*ALBUM CREA E COLORA IL MONDO DI YLVI</t>
  </si>
  <si>
    <t>046060</t>
  </si>
  <si>
    <t>*4010070245023*</t>
  </si>
  <si>
    <t>*ALBUM CREA  I TUOI MINIMOOMI</t>
  </si>
  <si>
    <t>*4010070239183*</t>
  </si>
  <si>
    <t>*MATITE CON BANDIERINA MONSTER CARS</t>
  </si>
  <si>
    <t>TOT RETAIL</t>
  </si>
  <si>
    <t>RETAIL PRICE</t>
  </si>
  <si>
    <t>CODE</t>
  </si>
  <si>
    <t>DESCRIPTION</t>
  </si>
  <si>
    <t>PCS.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</si>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</sst>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#,##0.00\ &quot;€&quot;"/>
    <numFmt numFmtId="167" formatCode="_-[$€-410]\ * #,##0.00_-;\-[$€-410]\ * #,##0.00_-;_-[$€-410]\ 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Avenir Book"/>
      <family val="2"/>
    </font>
    <font>
      <sz val="14"/>
      <color rgb="FF000000"/>
      <name val="Avenir Book"/>
      <family val="2"/>
    </font>
    <font>
      <sz val="14"/>
      <color theme="1"/>
      <name val="Avenir Book"/>
      <family val="2"/>
    </font>
    <font>
      <b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4" fontId="2" fillId="0" borderId="0" xfId="0" applyNumberFormat="1" applyFont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65" fontId="3" fillId="2" borderId="4" xfId="2" applyNumberFormat="1" applyFont="1" applyFill="1" applyBorder="1" applyAlignment="1">
      <alignment horizontal="center" vertical="center" wrapText="1"/>
    </xf>
    <xf numFmtId="166" fontId="3" fillId="2" borderId="4" xfId="1" applyNumberFormat="1" applyFont="1" applyFill="1" applyBorder="1" applyAlignment="1">
      <alignment horizontal="center" vertical="center" wrapText="1"/>
    </xf>
    <xf numFmtId="44" fontId="3" fillId="2" borderId="5" xfId="1" applyFont="1" applyFill="1" applyBorder="1" applyAlignment="1">
      <alignment horizontal="center" vertical="center"/>
    </xf>
    <xf numFmtId="167" fontId="4" fillId="0" borderId="2" xfId="3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44" fontId="5" fillId="0" borderId="2" xfId="1" applyFont="1" applyBorder="1" applyAlignment="1">
      <alignment horizontal="center" vertical="center"/>
    </xf>
    <xf numFmtId="167" fontId="4" fillId="0" borderId="1" xfId="3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quotePrefix="1" applyFont="1" applyBorder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166" fontId="2" fillId="0" borderId="0" xfId="1" applyNumberFormat="1" applyFont="1" applyAlignment="1">
      <alignment horizontal="center" vertical="center"/>
    </xf>
    <xf numFmtId="44" fontId="2" fillId="0" borderId="0" xfId="1" applyFont="1" applyAlignment="1">
      <alignment horizontal="center" vertical="center"/>
    </xf>
    <xf numFmtId="165" fontId="6" fillId="3" borderId="0" xfId="0" applyNumberFormat="1" applyFont="1" applyFill="1" applyBorder="1" applyAlignment="1">
      <alignment horizontal="center" vertical="center"/>
    </xf>
    <xf numFmtId="165" fontId="4" fillId="3" borderId="2" xfId="2" applyNumberFormat="1" applyFont="1" applyFill="1" applyBorder="1" applyAlignment="1">
      <alignment horizontal="center" vertical="center" wrapText="1"/>
    </xf>
    <xf numFmtId="165" fontId="4" fillId="3" borderId="1" xfId="2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</cellXfs>
  <cellStyles count="4">
    <cellStyle name="Comma" xfId="2" builtinId="3"/>
    <cellStyle name="Currency" xfId="1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3058013</xdr:colOff>
      <xdr:row>0</xdr:row>
      <xdr:rowOff>66675</xdr:rowOff>
    </xdr:from>
    <xdr:to>
      <xdr:col>5</xdr:col>
      <xdr:colOff>38100</xdr:colOff>
      <xdr:row>0</xdr:row>
      <xdr:rowOff>1443016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8613" y="66675"/>
          <a:ext cx="1790212" cy="13763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84667</xdr:colOff>
      <xdr:row>6</xdr:row>
      <xdr:rowOff>25400</xdr:rowOff>
    </xdr:from>
    <xdr:to>
      <xdr:col>0</xdr:col>
      <xdr:colOff>1008592</xdr:colOff>
      <xdr:row>6</xdr:row>
      <xdr:rowOff>942022</xdr:rowOff>
    </xdr:to>
    <xdr:pic>
      <xdr:nvPicPr>
        <xdr:cNvPr id="1026" name="Picture1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4563534" y="5105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67733</xdr:colOff>
      <xdr:row>8</xdr:row>
      <xdr:rowOff>33867</xdr:rowOff>
    </xdr:from>
    <xdr:to>
      <xdr:col>0</xdr:col>
      <xdr:colOff>1010708</xdr:colOff>
      <xdr:row>8</xdr:row>
      <xdr:rowOff>950489</xdr:rowOff>
    </xdr:to>
    <xdr:pic>
      <xdr:nvPicPr>
        <xdr:cNvPr id="1029" name="Picture4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4546600" y="7145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67734</xdr:colOff>
      <xdr:row>10</xdr:row>
      <xdr:rowOff>50800</xdr:rowOff>
    </xdr:from>
    <xdr:to>
      <xdr:col>0</xdr:col>
      <xdr:colOff>1010709</xdr:colOff>
      <xdr:row>10</xdr:row>
      <xdr:rowOff>967422</xdr:rowOff>
    </xdr:to>
    <xdr:pic>
      <xdr:nvPicPr>
        <xdr:cNvPr id="1034" name="Picture9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4546601" y="91948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110067</xdr:colOff>
      <xdr:row>11</xdr:row>
      <xdr:rowOff>42333</xdr:rowOff>
    </xdr:from>
    <xdr:to>
      <xdr:col>0</xdr:col>
      <xdr:colOff>1005417</xdr:colOff>
      <xdr:row>11</xdr:row>
      <xdr:rowOff>958955</xdr:rowOff>
    </xdr:to>
    <xdr:pic>
      <xdr:nvPicPr>
        <xdr:cNvPr id="1035" name="Picture10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4588934" y="10202333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93134</xdr:colOff>
      <xdr:row>13</xdr:row>
      <xdr:rowOff>25400</xdr:rowOff>
    </xdr:from>
    <xdr:to>
      <xdr:col>0</xdr:col>
      <xdr:colOff>1007534</xdr:colOff>
      <xdr:row>13</xdr:row>
      <xdr:rowOff>942022</xdr:rowOff>
    </xdr:to>
    <xdr:pic>
      <xdr:nvPicPr>
        <xdr:cNvPr id="1036" name="Picture11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4572001" y="12217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16</xdr:row>
      <xdr:rowOff>59266</xdr:rowOff>
    </xdr:from>
    <xdr:to>
      <xdr:col>0</xdr:col>
      <xdr:colOff>1009650</xdr:colOff>
      <xdr:row>16</xdr:row>
      <xdr:rowOff>975888</xdr:rowOff>
    </xdr:to>
    <xdr:pic>
      <xdr:nvPicPr>
        <xdr:cNvPr id="1038" name="Picture13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4555067" y="15299266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</xdr:colOff>
      <xdr:row>12</xdr:row>
      <xdr:rowOff>59266</xdr:rowOff>
    </xdr:from>
    <xdr:to>
      <xdr:col>0</xdr:col>
      <xdr:colOff>1012825</xdr:colOff>
      <xdr:row>12</xdr:row>
      <xdr:rowOff>975888</xdr:rowOff>
    </xdr:to>
    <xdr:pic>
      <xdr:nvPicPr>
        <xdr:cNvPr id="1041" name="Picture16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4529667" y="11235266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93134</xdr:colOff>
      <xdr:row>9</xdr:row>
      <xdr:rowOff>67733</xdr:rowOff>
    </xdr:from>
    <xdr:to>
      <xdr:col>0</xdr:col>
      <xdr:colOff>1007534</xdr:colOff>
      <xdr:row>9</xdr:row>
      <xdr:rowOff>984355</xdr:rowOff>
    </xdr:to>
    <xdr:pic>
      <xdr:nvPicPr>
        <xdr:cNvPr id="1042" name="Picture17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4572001" y="8195733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14</xdr:row>
      <xdr:rowOff>42334</xdr:rowOff>
    </xdr:from>
    <xdr:to>
      <xdr:col>0</xdr:col>
      <xdr:colOff>1009650</xdr:colOff>
      <xdr:row>14</xdr:row>
      <xdr:rowOff>958956</xdr:rowOff>
    </xdr:to>
    <xdr:pic>
      <xdr:nvPicPr>
        <xdr:cNvPr id="1044" name="Picture19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4555067" y="13250334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84666</xdr:colOff>
      <xdr:row>34</xdr:row>
      <xdr:rowOff>59267</xdr:rowOff>
    </xdr:from>
    <xdr:to>
      <xdr:col>0</xdr:col>
      <xdr:colOff>1008591</xdr:colOff>
      <xdr:row>34</xdr:row>
      <xdr:rowOff>975889</xdr:rowOff>
    </xdr:to>
    <xdr:pic>
      <xdr:nvPicPr>
        <xdr:cNvPr id="1045" name="Picture20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4563533" y="335872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67734</xdr:colOff>
      <xdr:row>15</xdr:row>
      <xdr:rowOff>59267</xdr:rowOff>
    </xdr:from>
    <xdr:to>
      <xdr:col>0</xdr:col>
      <xdr:colOff>1010709</xdr:colOff>
      <xdr:row>15</xdr:row>
      <xdr:rowOff>975889</xdr:rowOff>
    </xdr:to>
    <xdr:pic>
      <xdr:nvPicPr>
        <xdr:cNvPr id="1047" name="Picture22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4546601" y="142832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143934</xdr:colOff>
      <xdr:row>4</xdr:row>
      <xdr:rowOff>80872</xdr:rowOff>
    </xdr:from>
    <xdr:to>
      <xdr:col>0</xdr:col>
      <xdr:colOff>1007534</xdr:colOff>
      <xdr:row>4</xdr:row>
      <xdr:rowOff>950488</xdr:rowOff>
    </xdr:to>
    <xdr:pic>
      <xdr:nvPicPr>
        <xdr:cNvPr id="1048" name="Picture23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4622801" y="3128872"/>
          <a:ext cx="939800" cy="869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93133</xdr:colOff>
      <xdr:row>35</xdr:row>
      <xdr:rowOff>25400</xdr:rowOff>
    </xdr:from>
    <xdr:to>
      <xdr:col>0</xdr:col>
      <xdr:colOff>1007533</xdr:colOff>
      <xdr:row>35</xdr:row>
      <xdr:rowOff>942022</xdr:rowOff>
    </xdr:to>
    <xdr:pic>
      <xdr:nvPicPr>
        <xdr:cNvPr id="1050" name="Picture25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4572000" y="34569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93134</xdr:colOff>
      <xdr:row>36</xdr:row>
      <xdr:rowOff>33867</xdr:rowOff>
    </xdr:from>
    <xdr:to>
      <xdr:col>0</xdr:col>
      <xdr:colOff>1007534</xdr:colOff>
      <xdr:row>36</xdr:row>
      <xdr:rowOff>950489</xdr:rowOff>
    </xdr:to>
    <xdr:pic>
      <xdr:nvPicPr>
        <xdr:cNvPr id="1051" name="Picture26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4572001" y="35593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84666</xdr:colOff>
      <xdr:row>3</xdr:row>
      <xdr:rowOff>73671</xdr:rowOff>
    </xdr:from>
    <xdr:to>
      <xdr:col>0</xdr:col>
      <xdr:colOff>1012823</xdr:colOff>
      <xdr:row>3</xdr:row>
      <xdr:rowOff>958954</xdr:rowOff>
    </xdr:to>
    <xdr:pic>
      <xdr:nvPicPr>
        <xdr:cNvPr id="1053" name="Picture28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>
        <a:xfrm>
          <a:off x="4563533" y="2105671"/>
          <a:ext cx="956732" cy="8852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59267</xdr:colOff>
      <xdr:row>17</xdr:row>
      <xdr:rowOff>33867</xdr:rowOff>
    </xdr:from>
    <xdr:to>
      <xdr:col>0</xdr:col>
      <xdr:colOff>1011767</xdr:colOff>
      <xdr:row>17</xdr:row>
      <xdr:rowOff>950489</xdr:rowOff>
    </xdr:to>
    <xdr:pic>
      <xdr:nvPicPr>
        <xdr:cNvPr id="1054" name="Picture29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>
        <a:xfrm>
          <a:off x="4538134" y="16289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110067</xdr:colOff>
      <xdr:row>18</xdr:row>
      <xdr:rowOff>33867</xdr:rowOff>
    </xdr:from>
    <xdr:to>
      <xdr:col>0</xdr:col>
      <xdr:colOff>1005417</xdr:colOff>
      <xdr:row>18</xdr:row>
      <xdr:rowOff>950489</xdr:rowOff>
    </xdr:to>
    <xdr:pic>
      <xdr:nvPicPr>
        <xdr:cNvPr id="1055" name="Picture30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>
        <a:xfrm>
          <a:off x="4588934" y="17305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67733</xdr:colOff>
      <xdr:row>19</xdr:row>
      <xdr:rowOff>59266</xdr:rowOff>
    </xdr:from>
    <xdr:to>
      <xdr:col>0</xdr:col>
      <xdr:colOff>1010708</xdr:colOff>
      <xdr:row>19</xdr:row>
      <xdr:rowOff>975888</xdr:rowOff>
    </xdr:to>
    <xdr:pic>
      <xdr:nvPicPr>
        <xdr:cNvPr id="1064" name="Picture39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>
        <a:xfrm>
          <a:off x="4546600" y="18347266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84667</xdr:colOff>
      <xdr:row>20</xdr:row>
      <xdr:rowOff>33867</xdr:rowOff>
    </xdr:from>
    <xdr:to>
      <xdr:col>0</xdr:col>
      <xdr:colOff>1008592</xdr:colOff>
      <xdr:row>20</xdr:row>
      <xdr:rowOff>950489</xdr:rowOff>
    </xdr:to>
    <xdr:pic>
      <xdr:nvPicPr>
        <xdr:cNvPr id="1065" name="Picture40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>
        <a:xfrm>
          <a:off x="4563534" y="19337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93134</xdr:colOff>
      <xdr:row>21</xdr:row>
      <xdr:rowOff>8467</xdr:rowOff>
    </xdr:from>
    <xdr:to>
      <xdr:col>0</xdr:col>
      <xdr:colOff>1007534</xdr:colOff>
      <xdr:row>21</xdr:row>
      <xdr:rowOff>925089</xdr:rowOff>
    </xdr:to>
    <xdr:pic>
      <xdr:nvPicPr>
        <xdr:cNvPr id="1076" name="Picture51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>
        <a:xfrm>
          <a:off x="4572001" y="203284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84667</xdr:colOff>
      <xdr:row>22</xdr:row>
      <xdr:rowOff>59266</xdr:rowOff>
    </xdr:from>
    <xdr:to>
      <xdr:col>0</xdr:col>
      <xdr:colOff>1008592</xdr:colOff>
      <xdr:row>22</xdr:row>
      <xdr:rowOff>975888</xdr:rowOff>
    </xdr:to>
    <xdr:pic>
      <xdr:nvPicPr>
        <xdr:cNvPr id="1079" name="Picture54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>
        <a:xfrm>
          <a:off x="4563534" y="21395266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110066</xdr:colOff>
      <xdr:row>23</xdr:row>
      <xdr:rowOff>50800</xdr:rowOff>
    </xdr:from>
    <xdr:to>
      <xdr:col>0</xdr:col>
      <xdr:colOff>1005416</xdr:colOff>
      <xdr:row>23</xdr:row>
      <xdr:rowOff>967422</xdr:rowOff>
    </xdr:to>
    <xdr:pic>
      <xdr:nvPicPr>
        <xdr:cNvPr id="1080" name="Picture55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4588933" y="224028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24</xdr:row>
      <xdr:rowOff>25400</xdr:rowOff>
    </xdr:from>
    <xdr:to>
      <xdr:col>0</xdr:col>
      <xdr:colOff>1009650</xdr:colOff>
      <xdr:row>24</xdr:row>
      <xdr:rowOff>942022</xdr:rowOff>
    </xdr:to>
    <xdr:pic>
      <xdr:nvPicPr>
        <xdr:cNvPr id="1081" name="Picture56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4555067" y="23393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25</xdr:row>
      <xdr:rowOff>25400</xdr:rowOff>
    </xdr:from>
    <xdr:to>
      <xdr:col>0</xdr:col>
      <xdr:colOff>1009650</xdr:colOff>
      <xdr:row>25</xdr:row>
      <xdr:rowOff>942022</xdr:rowOff>
    </xdr:to>
    <xdr:pic>
      <xdr:nvPicPr>
        <xdr:cNvPr id="1082" name="Picture57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4555067" y="24409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67733</xdr:colOff>
      <xdr:row>26</xdr:row>
      <xdr:rowOff>50800</xdr:rowOff>
    </xdr:from>
    <xdr:to>
      <xdr:col>0</xdr:col>
      <xdr:colOff>1010708</xdr:colOff>
      <xdr:row>26</xdr:row>
      <xdr:rowOff>967422</xdr:rowOff>
    </xdr:to>
    <xdr:pic>
      <xdr:nvPicPr>
        <xdr:cNvPr id="1083" name="Picture58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4546600" y="254508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93133</xdr:colOff>
      <xdr:row>27</xdr:row>
      <xdr:rowOff>42334</xdr:rowOff>
    </xdr:from>
    <xdr:to>
      <xdr:col>0</xdr:col>
      <xdr:colOff>1007533</xdr:colOff>
      <xdr:row>27</xdr:row>
      <xdr:rowOff>958956</xdr:rowOff>
    </xdr:to>
    <xdr:pic>
      <xdr:nvPicPr>
        <xdr:cNvPr id="1084" name="Picture59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4572000" y="26458334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28</xdr:row>
      <xdr:rowOff>16933</xdr:rowOff>
    </xdr:from>
    <xdr:to>
      <xdr:col>0</xdr:col>
      <xdr:colOff>1009650</xdr:colOff>
      <xdr:row>28</xdr:row>
      <xdr:rowOff>933555</xdr:rowOff>
    </xdr:to>
    <xdr:pic>
      <xdr:nvPicPr>
        <xdr:cNvPr id="1085" name="Picture60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4555067" y="27448933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84666</xdr:colOff>
      <xdr:row>29</xdr:row>
      <xdr:rowOff>25401</xdr:rowOff>
    </xdr:from>
    <xdr:to>
      <xdr:col>0</xdr:col>
      <xdr:colOff>1008591</xdr:colOff>
      <xdr:row>29</xdr:row>
      <xdr:rowOff>942023</xdr:rowOff>
    </xdr:to>
    <xdr:pic>
      <xdr:nvPicPr>
        <xdr:cNvPr id="1086" name="Picture61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4563533" y="28473401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59267</xdr:colOff>
      <xdr:row>30</xdr:row>
      <xdr:rowOff>25400</xdr:rowOff>
    </xdr:from>
    <xdr:to>
      <xdr:col>0</xdr:col>
      <xdr:colOff>1011767</xdr:colOff>
      <xdr:row>30</xdr:row>
      <xdr:rowOff>942022</xdr:rowOff>
    </xdr:to>
    <xdr:pic>
      <xdr:nvPicPr>
        <xdr:cNvPr id="1087" name="Picture62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>
        <a:xfrm>
          <a:off x="4538134" y="29489400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31</xdr:row>
      <xdr:rowOff>33867</xdr:rowOff>
    </xdr:from>
    <xdr:to>
      <xdr:col>0</xdr:col>
      <xdr:colOff>1009650</xdr:colOff>
      <xdr:row>31</xdr:row>
      <xdr:rowOff>950489</xdr:rowOff>
    </xdr:to>
    <xdr:pic>
      <xdr:nvPicPr>
        <xdr:cNvPr id="1088" name="Picture63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>
        <a:xfrm>
          <a:off x="4555067" y="30513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93133</xdr:colOff>
      <xdr:row>32</xdr:row>
      <xdr:rowOff>33867</xdr:rowOff>
    </xdr:from>
    <xdr:to>
      <xdr:col>0</xdr:col>
      <xdr:colOff>1007533</xdr:colOff>
      <xdr:row>32</xdr:row>
      <xdr:rowOff>950489</xdr:rowOff>
    </xdr:to>
    <xdr:pic>
      <xdr:nvPicPr>
        <xdr:cNvPr id="1089" name="Picture64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>
        <a:xfrm>
          <a:off x="4572000" y="31529867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67734</xdr:colOff>
      <xdr:row>33</xdr:row>
      <xdr:rowOff>67734</xdr:rowOff>
    </xdr:from>
    <xdr:to>
      <xdr:col>0</xdr:col>
      <xdr:colOff>1010709</xdr:colOff>
      <xdr:row>33</xdr:row>
      <xdr:rowOff>984356</xdr:rowOff>
    </xdr:to>
    <xdr:pic>
      <xdr:nvPicPr>
        <xdr:cNvPr id="1090" name="Picture65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>
        <a:xfrm>
          <a:off x="4546601" y="32579734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67733</xdr:colOff>
      <xdr:row>37</xdr:row>
      <xdr:rowOff>33866</xdr:rowOff>
    </xdr:from>
    <xdr:to>
      <xdr:col>0</xdr:col>
      <xdr:colOff>1010708</xdr:colOff>
      <xdr:row>37</xdr:row>
      <xdr:rowOff>950488</xdr:rowOff>
    </xdr:to>
    <xdr:pic>
      <xdr:nvPicPr>
        <xdr:cNvPr id="1091" name="Picture66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>
        <a:xfrm>
          <a:off x="4546600" y="36609866"/>
          <a:ext cx="990600" cy="916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93134</xdr:colOff>
      <xdr:row>38</xdr:row>
      <xdr:rowOff>59267</xdr:rowOff>
    </xdr:from>
    <xdr:to>
      <xdr:col>0</xdr:col>
      <xdr:colOff>1007534</xdr:colOff>
      <xdr:row>38</xdr:row>
      <xdr:rowOff>948267</xdr:rowOff>
    </xdr:to>
    <xdr:pic>
      <xdr:nvPicPr>
        <xdr:cNvPr id="1092" name="Picture67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>
        <a:xfrm>
          <a:off x="4572001" y="37651267"/>
          <a:ext cx="990600" cy="88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158750</xdr:colOff>
      <xdr:row>5</xdr:row>
      <xdr:rowOff>79639</xdr:rowOff>
    </xdr:from>
    <xdr:to>
      <xdr:col>0</xdr:col>
      <xdr:colOff>996950</xdr:colOff>
      <xdr:row>5</xdr:row>
      <xdr:rowOff>917839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7617" y="4143639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</xdr:row>
      <xdr:rowOff>0</xdr:rowOff>
    </xdr:from>
    <xdr:to>
      <xdr:col>0</xdr:col>
      <xdr:colOff>996950</xdr:colOff>
      <xdr:row>7</xdr:row>
      <xdr:rowOff>927100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0" y="9925050"/>
          <a:ext cx="920750" cy="920750"/>
        </a:xfrm>
        <a:prstGeom prst="rect">
          <a:avLst/>
        </a:prstGeom>
      </xdr:spPr>
    </xdr:pic>
    <xdr:clientData/>
  </xdr:twoCellAnchor>
  <xdr:oneCellAnchor>
    <xdr:from>
      <xdr:col>0</xdr:col>
      <xdr:colOff>76200</xdr:colOff>
      <xdr:row>39</xdr:row>
      <xdr:rowOff>50800</xdr:rowOff>
    </xdr:from>
    <xdr:ext cx="990600" cy="910272"/>
    <xdr:pic>
      <xdr:nvPicPr>
        <xdr:cNvPr id="72" name="Picture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>
        <a:xfrm>
          <a:off x="4555067" y="38658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40</xdr:row>
      <xdr:rowOff>50800</xdr:rowOff>
    </xdr:from>
    <xdr:ext cx="990600" cy="910272"/>
    <xdr:pic>
      <xdr:nvPicPr>
        <xdr:cNvPr id="73" name="Picture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>
        <a:xfrm>
          <a:off x="4563534" y="3967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41</xdr:row>
      <xdr:rowOff>33867</xdr:rowOff>
    </xdr:from>
    <xdr:ext cx="990600" cy="910272"/>
    <xdr:pic>
      <xdr:nvPicPr>
        <xdr:cNvPr id="74" name="Picture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>
        <a:xfrm>
          <a:off x="4563534" y="40673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42</xdr:row>
      <xdr:rowOff>50800</xdr:rowOff>
    </xdr:from>
    <xdr:ext cx="990600" cy="910272"/>
    <xdr:pic>
      <xdr:nvPicPr>
        <xdr:cNvPr id="75" name="Picture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>
        <a:xfrm>
          <a:off x="4555067" y="4170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67734</xdr:colOff>
      <xdr:row>43</xdr:row>
      <xdr:rowOff>33867</xdr:rowOff>
    </xdr:from>
    <xdr:ext cx="990600" cy="910272"/>
    <xdr:pic>
      <xdr:nvPicPr>
        <xdr:cNvPr id="76" name="Picture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>
        <a:xfrm>
          <a:off x="4546601" y="42705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44</xdr:row>
      <xdr:rowOff>42333</xdr:rowOff>
    </xdr:from>
    <xdr:ext cx="990600" cy="910272"/>
    <xdr:pic>
      <xdr:nvPicPr>
        <xdr:cNvPr id="77" name="Picture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>
        <a:xfrm>
          <a:off x="4538134" y="43730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45</xdr:row>
      <xdr:rowOff>50800</xdr:rowOff>
    </xdr:from>
    <xdr:ext cx="990600" cy="910272"/>
    <xdr:pic>
      <xdr:nvPicPr>
        <xdr:cNvPr id="78" name="Picture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>
        <a:xfrm>
          <a:off x="4563534" y="4475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93133</xdr:colOff>
      <xdr:row>46</xdr:row>
      <xdr:rowOff>50800</xdr:rowOff>
    </xdr:from>
    <xdr:ext cx="990600" cy="910272"/>
    <xdr:pic>
      <xdr:nvPicPr>
        <xdr:cNvPr id="79" name="Picture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>
        <a:xfrm>
          <a:off x="4572000" y="45770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47</xdr:row>
      <xdr:rowOff>42333</xdr:rowOff>
    </xdr:from>
    <xdr:ext cx="990600" cy="910272"/>
    <xdr:pic>
      <xdr:nvPicPr>
        <xdr:cNvPr id="80" name="Picture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>
        <a:xfrm>
          <a:off x="4563534" y="46778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48</xdr:row>
      <xdr:rowOff>59267</xdr:rowOff>
    </xdr:from>
    <xdr:ext cx="990600" cy="910272"/>
    <xdr:pic>
      <xdr:nvPicPr>
        <xdr:cNvPr id="81" name="Picture1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>
        <a:xfrm>
          <a:off x="4555067" y="478112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67733</xdr:colOff>
      <xdr:row>49</xdr:row>
      <xdr:rowOff>42334</xdr:rowOff>
    </xdr:from>
    <xdr:ext cx="990600" cy="910272"/>
    <xdr:pic>
      <xdr:nvPicPr>
        <xdr:cNvPr id="82" name="Picture1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>
        <a:xfrm>
          <a:off x="4546600" y="48810334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50</xdr:row>
      <xdr:rowOff>50800</xdr:rowOff>
    </xdr:from>
    <xdr:ext cx="990600" cy="910272"/>
    <xdr:pic>
      <xdr:nvPicPr>
        <xdr:cNvPr id="84" name="Picture1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>
        <a:xfrm>
          <a:off x="4555067" y="4983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93134</xdr:colOff>
      <xdr:row>51</xdr:row>
      <xdr:rowOff>50800</xdr:rowOff>
    </xdr:from>
    <xdr:ext cx="990600" cy="910272"/>
    <xdr:pic>
      <xdr:nvPicPr>
        <xdr:cNvPr id="86" name="Picture1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>
        <a:xfrm>
          <a:off x="4572001" y="50850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52</xdr:row>
      <xdr:rowOff>42333</xdr:rowOff>
    </xdr:from>
    <xdr:ext cx="990600" cy="910272"/>
    <xdr:pic>
      <xdr:nvPicPr>
        <xdr:cNvPr id="88" name="Picture1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>
        <a:xfrm>
          <a:off x="4555067" y="51858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53</xdr:row>
      <xdr:rowOff>33866</xdr:rowOff>
    </xdr:from>
    <xdr:ext cx="990600" cy="910272"/>
    <xdr:pic>
      <xdr:nvPicPr>
        <xdr:cNvPr id="89" name="Picture1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>
        <a:xfrm>
          <a:off x="4555067" y="52865866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84666</xdr:colOff>
      <xdr:row>54</xdr:row>
      <xdr:rowOff>50800</xdr:rowOff>
    </xdr:from>
    <xdr:ext cx="990600" cy="910272"/>
    <xdr:pic>
      <xdr:nvPicPr>
        <xdr:cNvPr id="90" name="Picture1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>
        <a:xfrm>
          <a:off x="4563533" y="53898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55</xdr:row>
      <xdr:rowOff>25400</xdr:rowOff>
    </xdr:from>
    <xdr:ext cx="990600" cy="910272"/>
    <xdr:pic>
      <xdr:nvPicPr>
        <xdr:cNvPr id="92" name="Picture2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>
        <a:xfrm>
          <a:off x="4563534" y="548894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56</xdr:row>
      <xdr:rowOff>59267</xdr:rowOff>
    </xdr:from>
    <xdr:ext cx="990600" cy="910272"/>
    <xdr:pic>
      <xdr:nvPicPr>
        <xdr:cNvPr id="93" name="Picture2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>
        <a:xfrm>
          <a:off x="4555067" y="559392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57</xdr:row>
      <xdr:rowOff>50800</xdr:rowOff>
    </xdr:from>
    <xdr:ext cx="990600" cy="910272"/>
    <xdr:pic>
      <xdr:nvPicPr>
        <xdr:cNvPr id="96" name="Picture2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>
        <a:xfrm>
          <a:off x="4555067" y="5694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58</xdr:row>
      <xdr:rowOff>67733</xdr:rowOff>
    </xdr:from>
    <xdr:ext cx="990600" cy="910272"/>
    <xdr:pic>
      <xdr:nvPicPr>
        <xdr:cNvPr id="97" name="Picture2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>
        <a:xfrm>
          <a:off x="4555067" y="579797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59266</xdr:colOff>
      <xdr:row>59</xdr:row>
      <xdr:rowOff>50800</xdr:rowOff>
    </xdr:from>
    <xdr:ext cx="990600" cy="910272"/>
    <xdr:pic>
      <xdr:nvPicPr>
        <xdr:cNvPr id="98" name="Picture2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>
        <a:xfrm>
          <a:off x="4538133" y="58978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60</xdr:row>
      <xdr:rowOff>50800</xdr:rowOff>
    </xdr:from>
    <xdr:ext cx="990600" cy="910272"/>
    <xdr:pic>
      <xdr:nvPicPr>
        <xdr:cNvPr id="99" name="Picture2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>
        <a:xfrm>
          <a:off x="4555067" y="5999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110067</xdr:colOff>
      <xdr:row>61</xdr:row>
      <xdr:rowOff>76200</xdr:rowOff>
    </xdr:from>
    <xdr:ext cx="990600" cy="910272"/>
    <xdr:pic>
      <xdr:nvPicPr>
        <xdr:cNvPr id="100" name="Picture2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>
        <a:xfrm>
          <a:off x="4588934" y="610362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62</xdr:row>
      <xdr:rowOff>42333</xdr:rowOff>
    </xdr:from>
    <xdr:ext cx="990600" cy="910272"/>
    <xdr:pic>
      <xdr:nvPicPr>
        <xdr:cNvPr id="101" name="Picture3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>
        <a:xfrm>
          <a:off x="4563534" y="62018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63</xdr:row>
      <xdr:rowOff>67733</xdr:rowOff>
    </xdr:from>
    <xdr:ext cx="990600" cy="910272"/>
    <xdr:pic>
      <xdr:nvPicPr>
        <xdr:cNvPr id="102" name="Picture3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>
        <a:xfrm>
          <a:off x="4563534" y="630597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93133</xdr:colOff>
      <xdr:row>64</xdr:row>
      <xdr:rowOff>59267</xdr:rowOff>
    </xdr:from>
    <xdr:ext cx="990600" cy="882650"/>
    <xdr:pic>
      <xdr:nvPicPr>
        <xdr:cNvPr id="103" name="Picture3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>
        <a:xfrm>
          <a:off x="4572000" y="64067267"/>
          <a:ext cx="990600" cy="8826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67734</xdr:colOff>
      <xdr:row>65</xdr:row>
      <xdr:rowOff>50800</xdr:rowOff>
    </xdr:from>
    <xdr:ext cx="990600" cy="910272"/>
    <xdr:pic>
      <xdr:nvPicPr>
        <xdr:cNvPr id="104" name="Picture3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>
        <a:xfrm>
          <a:off x="4546601" y="6507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66</xdr:row>
      <xdr:rowOff>50800</xdr:rowOff>
    </xdr:from>
    <xdr:ext cx="990600" cy="910272"/>
    <xdr:pic>
      <xdr:nvPicPr>
        <xdr:cNvPr id="105" name="Picture3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>
        <a:xfrm>
          <a:off x="4555067" y="66090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67733</xdr:colOff>
      <xdr:row>67</xdr:row>
      <xdr:rowOff>50800</xdr:rowOff>
    </xdr:from>
    <xdr:ext cx="990600" cy="910272"/>
    <xdr:pic>
      <xdr:nvPicPr>
        <xdr:cNvPr id="106" name="Picture3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>
        <a:xfrm>
          <a:off x="4546600" y="6710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68</xdr:row>
      <xdr:rowOff>33867</xdr:rowOff>
    </xdr:from>
    <xdr:ext cx="990600" cy="910272"/>
    <xdr:pic>
      <xdr:nvPicPr>
        <xdr:cNvPr id="107" name="Picture3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>
        <a:xfrm>
          <a:off x="4538134" y="68105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42333</xdr:colOff>
      <xdr:row>69</xdr:row>
      <xdr:rowOff>42333</xdr:rowOff>
    </xdr:from>
    <xdr:ext cx="990600" cy="910272"/>
    <xdr:pic>
      <xdr:nvPicPr>
        <xdr:cNvPr id="108" name="Picture3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>
        <a:xfrm>
          <a:off x="4521200" y="69130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70</xdr:row>
      <xdr:rowOff>42334</xdr:rowOff>
    </xdr:from>
    <xdr:ext cx="990600" cy="910272"/>
    <xdr:pic>
      <xdr:nvPicPr>
        <xdr:cNvPr id="109" name="Picture3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>
        <a:xfrm>
          <a:off x="4538134" y="70146334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71</xdr:row>
      <xdr:rowOff>42333</xdr:rowOff>
    </xdr:from>
    <xdr:ext cx="990600" cy="910272"/>
    <xdr:pic>
      <xdr:nvPicPr>
        <xdr:cNvPr id="110" name="Picture3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>
        <a:xfrm>
          <a:off x="4555067" y="71162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93133</xdr:colOff>
      <xdr:row>72</xdr:row>
      <xdr:rowOff>50800</xdr:rowOff>
    </xdr:from>
    <xdr:ext cx="990600" cy="910272"/>
    <xdr:pic>
      <xdr:nvPicPr>
        <xdr:cNvPr id="111" name="Picture4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>
        <a:xfrm>
          <a:off x="4572000" y="7218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67734</xdr:colOff>
      <xdr:row>73</xdr:row>
      <xdr:rowOff>50800</xdr:rowOff>
    </xdr:from>
    <xdr:ext cx="990600" cy="910272"/>
    <xdr:pic>
      <xdr:nvPicPr>
        <xdr:cNvPr id="112" name="Picture4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>
        <a:xfrm>
          <a:off x="4546601" y="73202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74</xdr:row>
      <xdr:rowOff>50800</xdr:rowOff>
    </xdr:from>
    <xdr:ext cx="990600" cy="910272"/>
    <xdr:pic>
      <xdr:nvPicPr>
        <xdr:cNvPr id="113" name="Picture4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>
        <a:xfrm>
          <a:off x="4555067" y="74218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50800</xdr:colOff>
      <xdr:row>75</xdr:row>
      <xdr:rowOff>33866</xdr:rowOff>
    </xdr:from>
    <xdr:ext cx="990600" cy="910272"/>
    <xdr:pic>
      <xdr:nvPicPr>
        <xdr:cNvPr id="114" name="Picture43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>
        <a:xfrm>
          <a:off x="4529667" y="75217866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59266</xdr:colOff>
      <xdr:row>76</xdr:row>
      <xdr:rowOff>42333</xdr:rowOff>
    </xdr:from>
    <xdr:ext cx="990600" cy="910272"/>
    <xdr:pic>
      <xdr:nvPicPr>
        <xdr:cNvPr id="115" name="Picture4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>
        <a:xfrm>
          <a:off x="4538133" y="76242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77</xdr:row>
      <xdr:rowOff>16933</xdr:rowOff>
    </xdr:from>
    <xdr:ext cx="990600" cy="910272"/>
    <xdr:pic>
      <xdr:nvPicPr>
        <xdr:cNvPr id="116" name="Picture45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>
        <a:xfrm>
          <a:off x="4538134" y="772329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78</xdr:row>
      <xdr:rowOff>50800</xdr:rowOff>
    </xdr:from>
    <xdr:ext cx="990600" cy="910272"/>
    <xdr:pic>
      <xdr:nvPicPr>
        <xdr:cNvPr id="117" name="Picture4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>
        <a:xfrm>
          <a:off x="4538134" y="78282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67733</xdr:colOff>
      <xdr:row>79</xdr:row>
      <xdr:rowOff>16933</xdr:rowOff>
    </xdr:from>
    <xdr:ext cx="990600" cy="910272"/>
    <xdr:pic>
      <xdr:nvPicPr>
        <xdr:cNvPr id="118" name="Picture4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>
        <a:xfrm>
          <a:off x="4546600" y="792649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50800</xdr:colOff>
      <xdr:row>80</xdr:row>
      <xdr:rowOff>33867</xdr:rowOff>
    </xdr:from>
    <xdr:ext cx="990600" cy="910272"/>
    <xdr:pic>
      <xdr:nvPicPr>
        <xdr:cNvPr id="119" name="Picture48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>
        <a:xfrm>
          <a:off x="4529667" y="80297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81</xdr:row>
      <xdr:rowOff>50800</xdr:rowOff>
    </xdr:from>
    <xdr:ext cx="990600" cy="910272"/>
    <xdr:pic>
      <xdr:nvPicPr>
        <xdr:cNvPr id="120" name="Picture49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>
        <a:xfrm>
          <a:off x="4538134" y="81330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82</xdr:row>
      <xdr:rowOff>25400</xdr:rowOff>
    </xdr:from>
    <xdr:ext cx="990600" cy="910272"/>
    <xdr:pic>
      <xdr:nvPicPr>
        <xdr:cNvPr id="121" name="Picture5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>
        <a:xfrm>
          <a:off x="4538134" y="823214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67733</xdr:colOff>
      <xdr:row>83</xdr:row>
      <xdr:rowOff>33866</xdr:rowOff>
    </xdr:from>
    <xdr:ext cx="990600" cy="910272"/>
    <xdr:pic>
      <xdr:nvPicPr>
        <xdr:cNvPr id="122" name="Picture51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>
        <a:xfrm>
          <a:off x="4546600" y="83345866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67733</xdr:colOff>
      <xdr:row>84</xdr:row>
      <xdr:rowOff>25400</xdr:rowOff>
    </xdr:from>
    <xdr:ext cx="990600" cy="910272"/>
    <xdr:pic>
      <xdr:nvPicPr>
        <xdr:cNvPr id="123" name="Picture5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>
        <a:xfrm>
          <a:off x="4546600" y="843534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93134</xdr:colOff>
      <xdr:row>85</xdr:row>
      <xdr:rowOff>33867</xdr:rowOff>
    </xdr:from>
    <xdr:ext cx="990600" cy="910272"/>
    <xdr:pic>
      <xdr:nvPicPr>
        <xdr:cNvPr id="124" name="Picture53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>
        <a:xfrm>
          <a:off x="4572001" y="85377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67734</xdr:colOff>
      <xdr:row>86</xdr:row>
      <xdr:rowOff>42333</xdr:rowOff>
    </xdr:from>
    <xdr:ext cx="990600" cy="910272"/>
    <xdr:pic>
      <xdr:nvPicPr>
        <xdr:cNvPr id="125" name="Picture5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>
        <a:xfrm>
          <a:off x="4546601" y="86402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50800</xdr:colOff>
      <xdr:row>87</xdr:row>
      <xdr:rowOff>33867</xdr:rowOff>
    </xdr:from>
    <xdr:ext cx="990600" cy="910272"/>
    <xdr:pic>
      <xdr:nvPicPr>
        <xdr:cNvPr id="126" name="Picture5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>
        <a:xfrm>
          <a:off x="4529667" y="87409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84666</xdr:colOff>
      <xdr:row>88</xdr:row>
      <xdr:rowOff>50800</xdr:rowOff>
    </xdr:from>
    <xdr:ext cx="990600" cy="910272"/>
    <xdr:pic>
      <xdr:nvPicPr>
        <xdr:cNvPr id="127" name="Picture56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>
        <a:xfrm>
          <a:off x="4563533" y="88442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89</xdr:row>
      <xdr:rowOff>42334</xdr:rowOff>
    </xdr:from>
    <xdr:ext cx="990600" cy="910272"/>
    <xdr:pic>
      <xdr:nvPicPr>
        <xdr:cNvPr id="128" name="Picture57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>
        <a:xfrm>
          <a:off x="4555067" y="89450334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90</xdr:row>
      <xdr:rowOff>50800</xdr:rowOff>
    </xdr:from>
    <xdr:ext cx="990600" cy="910272"/>
    <xdr:pic>
      <xdr:nvPicPr>
        <xdr:cNvPr id="129" name="Picture58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>
        <a:xfrm>
          <a:off x="4555067" y="90474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91</xdr:row>
      <xdr:rowOff>42333</xdr:rowOff>
    </xdr:from>
    <xdr:ext cx="990600" cy="910272"/>
    <xdr:pic>
      <xdr:nvPicPr>
        <xdr:cNvPr id="130" name="Picture59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>
        <a:xfrm>
          <a:off x="4555067" y="91482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84666</xdr:colOff>
      <xdr:row>92</xdr:row>
      <xdr:rowOff>59267</xdr:rowOff>
    </xdr:from>
    <xdr:ext cx="990600" cy="910272"/>
    <xdr:pic>
      <xdr:nvPicPr>
        <xdr:cNvPr id="131" name="Picture60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>
        <a:xfrm>
          <a:off x="4563533" y="925152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59266</xdr:colOff>
      <xdr:row>93</xdr:row>
      <xdr:rowOff>50800</xdr:rowOff>
    </xdr:from>
    <xdr:ext cx="990600" cy="910272"/>
    <xdr:pic>
      <xdr:nvPicPr>
        <xdr:cNvPr id="132" name="Picture61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>
        <a:xfrm>
          <a:off x="4538133" y="93522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42333</xdr:colOff>
      <xdr:row>94</xdr:row>
      <xdr:rowOff>42333</xdr:rowOff>
    </xdr:from>
    <xdr:ext cx="990600" cy="910272"/>
    <xdr:pic>
      <xdr:nvPicPr>
        <xdr:cNvPr id="133" name="Picture62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>
        <a:xfrm>
          <a:off x="4521200" y="94530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110067</xdr:colOff>
      <xdr:row>95</xdr:row>
      <xdr:rowOff>25400</xdr:rowOff>
    </xdr:from>
    <xdr:ext cx="990600" cy="910272"/>
    <xdr:pic>
      <xdr:nvPicPr>
        <xdr:cNvPr id="134" name="Picture6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>
        <a:xfrm>
          <a:off x="4588934" y="955294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93134</xdr:colOff>
      <xdr:row>96</xdr:row>
      <xdr:rowOff>50800</xdr:rowOff>
    </xdr:from>
    <xdr:ext cx="990600" cy="910272"/>
    <xdr:pic>
      <xdr:nvPicPr>
        <xdr:cNvPr id="135" name="Picture6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>
        <a:xfrm>
          <a:off x="4572001" y="96570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97</xdr:row>
      <xdr:rowOff>50800</xdr:rowOff>
    </xdr:from>
    <xdr:ext cx="990600" cy="910272"/>
    <xdr:pic>
      <xdr:nvPicPr>
        <xdr:cNvPr id="136" name="Picture6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>
        <a:xfrm>
          <a:off x="4538134" y="9758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98</xdr:row>
      <xdr:rowOff>42334</xdr:rowOff>
    </xdr:from>
    <xdr:ext cx="990600" cy="910272"/>
    <xdr:pic>
      <xdr:nvPicPr>
        <xdr:cNvPr id="137" name="Picture6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>
        <a:xfrm>
          <a:off x="4563534" y="98594334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99</xdr:row>
      <xdr:rowOff>42333</xdr:rowOff>
    </xdr:from>
    <xdr:ext cx="990600" cy="910272"/>
    <xdr:pic>
      <xdr:nvPicPr>
        <xdr:cNvPr id="138" name="Picture6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>
        <a:xfrm>
          <a:off x="4555067" y="99610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100</xdr:row>
      <xdr:rowOff>42333</xdr:rowOff>
    </xdr:from>
    <xdr:ext cx="990600" cy="910272"/>
    <xdr:pic>
      <xdr:nvPicPr>
        <xdr:cNvPr id="139" name="Picture6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>
        <a:xfrm>
          <a:off x="4538134" y="100626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101</xdr:row>
      <xdr:rowOff>59267</xdr:rowOff>
    </xdr:from>
    <xdr:ext cx="990600" cy="910272"/>
    <xdr:pic>
      <xdr:nvPicPr>
        <xdr:cNvPr id="140" name="Picture6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>
        <a:xfrm>
          <a:off x="4555067" y="1016592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101600</xdr:colOff>
      <xdr:row>102</xdr:row>
      <xdr:rowOff>42333</xdr:rowOff>
    </xdr:from>
    <xdr:ext cx="990600" cy="910272"/>
    <xdr:pic>
      <xdr:nvPicPr>
        <xdr:cNvPr id="141" name="Picture7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>
        <a:xfrm>
          <a:off x="4580467" y="102658333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143933</xdr:colOff>
      <xdr:row>103</xdr:row>
      <xdr:rowOff>50800</xdr:rowOff>
    </xdr:from>
    <xdr:ext cx="990600" cy="910272"/>
    <xdr:pic>
      <xdr:nvPicPr>
        <xdr:cNvPr id="142" name="Picture7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>
        <a:xfrm>
          <a:off x="4622800" y="103682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101600</xdr:colOff>
      <xdr:row>104</xdr:row>
      <xdr:rowOff>8466</xdr:rowOff>
    </xdr:from>
    <xdr:ext cx="990600" cy="910272"/>
    <xdr:pic>
      <xdr:nvPicPr>
        <xdr:cNvPr id="143" name="Picture7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4580467" y="104656466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101600</xdr:colOff>
      <xdr:row>105</xdr:row>
      <xdr:rowOff>42334</xdr:rowOff>
    </xdr:from>
    <xdr:ext cx="990600" cy="910272"/>
    <xdr:pic>
      <xdr:nvPicPr>
        <xdr:cNvPr id="144" name="Picture7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>
        <a:xfrm>
          <a:off x="4580467" y="105706334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106</xdr:row>
      <xdr:rowOff>33867</xdr:rowOff>
    </xdr:from>
    <xdr:ext cx="990600" cy="910272"/>
    <xdr:pic>
      <xdr:nvPicPr>
        <xdr:cNvPr id="145" name="Picture7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>
        <a:xfrm>
          <a:off x="4563534" y="106713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76200</xdr:colOff>
      <xdr:row>107</xdr:row>
      <xdr:rowOff>50800</xdr:rowOff>
    </xdr:from>
    <xdr:ext cx="990600" cy="910272"/>
    <xdr:pic>
      <xdr:nvPicPr>
        <xdr:cNvPr id="146" name="Picture7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>
        <a:xfrm>
          <a:off x="4555067" y="1077468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59267</xdr:colOff>
      <xdr:row>108</xdr:row>
      <xdr:rowOff>25400</xdr:rowOff>
    </xdr:from>
    <xdr:ext cx="990600" cy="910272"/>
    <xdr:pic>
      <xdr:nvPicPr>
        <xdr:cNvPr id="147" name="Picture7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>
        <a:xfrm>
          <a:off x="4538134" y="108737400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84667</xdr:colOff>
      <xdr:row>109</xdr:row>
      <xdr:rowOff>33867</xdr:rowOff>
    </xdr:from>
    <xdr:ext cx="990600" cy="910272"/>
    <xdr:pic>
      <xdr:nvPicPr>
        <xdr:cNvPr id="148" name="Picture7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>
        <a:xfrm>
          <a:off x="4563534" y="109761867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67734</xdr:colOff>
      <xdr:row>110</xdr:row>
      <xdr:rowOff>33866</xdr:rowOff>
    </xdr:from>
    <xdr:ext cx="990600" cy="910272"/>
    <xdr:pic>
      <xdr:nvPicPr>
        <xdr:cNvPr id="149" name="Picture7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>
        <a:xfrm>
          <a:off x="4546601" y="110777866"/>
          <a:ext cx="990600" cy="910272"/>
        </a:xfrm>
        <a:prstGeom prst="rect">
          <a:avLst/>
        </a:prstGeom>
        <a:noFill/>
      </xdr:spPr>
    </xdr:pic>
    <xdr:clientData/>
  </xdr:oneCellAnchor>
  <xdr:oneCellAnchor>
    <xdr:from>
      <xdr:col>0</xdr:col>
      <xdr:colOff>101600</xdr:colOff>
      <xdr:row>111</xdr:row>
      <xdr:rowOff>50800</xdr:rowOff>
    </xdr:from>
    <xdr:ext cx="990600" cy="882650"/>
    <xdr:pic>
      <xdr:nvPicPr>
        <xdr:cNvPr id="150" name="Picture7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>
        <a:xfrm>
          <a:off x="4580467" y="111810800"/>
          <a:ext cx="990600" cy="88265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"/>
  <sheetViews>
    <sheetView tabSelected="1" zoomScaleNormal="100" workbookViewId="0">
      <selection activeCell="H2" sqref="H2"/>
    </sheetView>
  </sheetViews>
  <sheetFormatPr defaultColWidth="22.5703125" defaultRowHeight="80.099999999999994" customHeight="1"/>
  <cols>
    <col min="1" max="1" width="22.5703125" style="2"/>
    <col min="2" max="2" width="26.85546875" style="2" customWidth="1"/>
    <col min="3" max="3" width="22.5703125" style="2"/>
    <col min="4" max="4" width="49.5703125" style="2" customWidth="1"/>
    <col min="5" max="5" width="22.5703125" style="18"/>
    <col min="6" max="6" width="22.5703125" style="19"/>
    <col min="7" max="7" width="22.5703125" style="20"/>
    <col min="8" max="11" width="22.5703125" style="1"/>
    <col min="12" max="16384" width="22.5703125" style="2"/>
  </cols>
  <sheetData>
    <row r="1" spans="1:7" ht="118.5" customHeight="1">
      <c r="A1" s="24"/>
      <c r="B1" s="24"/>
      <c r="C1" s="24"/>
      <c r="D1" s="24"/>
      <c r="E1" s="24"/>
      <c r="F1" s="24"/>
      <c r="G1" s="24"/>
    </row>
    <row r="2" spans="1:7" ht="19.5" thickBot="1">
      <c r="A2" s="3"/>
      <c r="B2" s="3"/>
      <c r="C2" s="3"/>
      <c r="D2" s="3"/>
      <c r="E2" s="21">
        <f>SUM(E4:E112)</f>
        <v>139801</v>
      </c>
      <c r="F2" s="3"/>
      <c r="G2" s="4">
        <f>SUM(G4:G112)</f>
        <v>709787.74999999988</v>
      </c>
    </row>
    <row r="3" spans="1:7" ht="19.5" thickBot="1">
      <c r="A3" s="5" t="s">
        <v>311</v>
      </c>
      <c r="B3" s="5" t="s">
        <v>0</v>
      </c>
      <c r="C3" s="6" t="s">
        <v>308</v>
      </c>
      <c r="D3" s="5" t="s">
        <v>309</v>
      </c>
      <c r="E3" s="7" t="s">
        <v>310</v>
      </c>
      <c r="F3" s="8" t="s">
        <v>307</v>
      </c>
      <c r="G3" s="9" t="s">
        <v>306</v>
      </c>
    </row>
    <row r="4" spans="1:7" ht="80.099999999999994" customHeight="1">
      <c r="A4" s="10"/>
      <c r="B4" s="11" t="s">
        <v>57</v>
      </c>
      <c r="C4" s="11" t="s">
        <v>55</v>
      </c>
      <c r="D4" s="12" t="s">
        <v>56</v>
      </c>
      <c r="E4" s="22">
        <v>5400</v>
      </c>
      <c r="F4" s="10">
        <v>1.95</v>
      </c>
      <c r="G4" s="13">
        <f t="shared" ref="G4:G35" si="0">E4*F4</f>
        <v>10530</v>
      </c>
    </row>
    <row r="5" spans="1:7" ht="80.099999999999994" customHeight="1">
      <c r="A5" s="14"/>
      <c r="B5" s="15" t="s">
        <v>46</v>
      </c>
      <c r="C5" s="15" t="s">
        <v>43</v>
      </c>
      <c r="D5" s="16" t="s">
        <v>44</v>
      </c>
      <c r="E5" s="23">
        <v>3600</v>
      </c>
      <c r="F5" s="10">
        <v>5.5</v>
      </c>
      <c r="G5" s="13">
        <f t="shared" si="0"/>
        <v>19800</v>
      </c>
    </row>
    <row r="6" spans="1:7" ht="80.099999999999994" customHeight="1">
      <c r="A6" s="14"/>
      <c r="B6" s="15"/>
      <c r="C6" s="17" t="s">
        <v>114</v>
      </c>
      <c r="D6" s="16" t="s">
        <v>149</v>
      </c>
      <c r="E6" s="23">
        <v>224</v>
      </c>
      <c r="F6" s="14">
        <v>1.9</v>
      </c>
      <c r="G6" s="13">
        <f t="shared" si="0"/>
        <v>425.59999999999997</v>
      </c>
    </row>
    <row r="7" spans="1:7" ht="80.099999999999994" customHeight="1">
      <c r="A7" s="14"/>
      <c r="B7" s="15" t="s">
        <v>5</v>
      </c>
      <c r="C7" s="15" t="s">
        <v>1</v>
      </c>
      <c r="D7" s="16" t="s">
        <v>2</v>
      </c>
      <c r="E7" s="23">
        <v>2700</v>
      </c>
      <c r="F7" s="14" t="s">
        <v>4</v>
      </c>
      <c r="G7" s="13">
        <f t="shared" si="0"/>
        <v>13365</v>
      </c>
    </row>
    <row r="8" spans="1:7" ht="80.099999999999994" customHeight="1">
      <c r="A8" s="14"/>
      <c r="B8" s="15"/>
      <c r="C8" s="17" t="s">
        <v>115</v>
      </c>
      <c r="D8" s="16" t="s">
        <v>150</v>
      </c>
      <c r="E8" s="23">
        <v>1152</v>
      </c>
      <c r="F8" s="14">
        <v>6.95</v>
      </c>
      <c r="G8" s="13">
        <f t="shared" si="0"/>
        <v>8006.4000000000005</v>
      </c>
    </row>
    <row r="9" spans="1:7" ht="80.099999999999994" customHeight="1">
      <c r="A9" s="14"/>
      <c r="B9" s="15" t="s">
        <v>11</v>
      </c>
      <c r="C9" s="15" t="s">
        <v>8</v>
      </c>
      <c r="D9" s="16" t="s">
        <v>9</v>
      </c>
      <c r="E9" s="23">
        <v>2400</v>
      </c>
      <c r="F9" s="14" t="s">
        <v>10</v>
      </c>
      <c r="G9" s="13">
        <f t="shared" si="0"/>
        <v>16680</v>
      </c>
    </row>
    <row r="10" spans="1:7" ht="80.099999999999994" customHeight="1">
      <c r="A10" s="14"/>
      <c r="B10" s="15" t="s">
        <v>33</v>
      </c>
      <c r="C10" s="15" t="s">
        <v>31</v>
      </c>
      <c r="D10" s="16" t="s">
        <v>32</v>
      </c>
      <c r="E10" s="23">
        <v>4800</v>
      </c>
      <c r="F10" s="14" t="s">
        <v>27</v>
      </c>
      <c r="G10" s="13">
        <f t="shared" si="0"/>
        <v>14160</v>
      </c>
    </row>
    <row r="11" spans="1:7" ht="80.099999999999994" customHeight="1">
      <c r="A11" s="14"/>
      <c r="B11" s="15" t="s">
        <v>15</v>
      </c>
      <c r="C11" s="15" t="s">
        <v>13</v>
      </c>
      <c r="D11" s="16" t="s">
        <v>14</v>
      </c>
      <c r="E11" s="23">
        <v>2400</v>
      </c>
      <c r="F11" s="14" t="s">
        <v>3</v>
      </c>
      <c r="G11" s="13">
        <f t="shared" si="0"/>
        <v>2400</v>
      </c>
    </row>
    <row r="12" spans="1:7" ht="80.099999999999994" customHeight="1">
      <c r="A12" s="14"/>
      <c r="B12" s="15" t="s">
        <v>19</v>
      </c>
      <c r="C12" s="15" t="s">
        <v>16</v>
      </c>
      <c r="D12" s="16" t="s">
        <v>17</v>
      </c>
      <c r="E12" s="23">
        <v>720</v>
      </c>
      <c r="F12" s="14" t="s">
        <v>18</v>
      </c>
      <c r="G12" s="13">
        <f t="shared" si="0"/>
        <v>1800</v>
      </c>
    </row>
    <row r="13" spans="1:7" ht="80.099999999999994" customHeight="1">
      <c r="A13" s="14"/>
      <c r="B13" s="15" t="s">
        <v>30</v>
      </c>
      <c r="C13" s="15" t="s">
        <v>28</v>
      </c>
      <c r="D13" s="16" t="s">
        <v>29</v>
      </c>
      <c r="E13" s="23">
        <v>7200</v>
      </c>
      <c r="F13" s="14" t="s">
        <v>27</v>
      </c>
      <c r="G13" s="13">
        <f t="shared" si="0"/>
        <v>21240</v>
      </c>
    </row>
    <row r="14" spans="1:7" ht="80.099999999999994" customHeight="1">
      <c r="A14" s="14"/>
      <c r="B14" s="15" t="s">
        <v>22</v>
      </c>
      <c r="C14" s="15" t="s">
        <v>20</v>
      </c>
      <c r="D14" s="16" t="s">
        <v>21</v>
      </c>
      <c r="E14" s="23">
        <v>2400</v>
      </c>
      <c r="F14" s="14" t="s">
        <v>3</v>
      </c>
      <c r="G14" s="13">
        <f t="shared" si="0"/>
        <v>2400</v>
      </c>
    </row>
    <row r="15" spans="1:7" ht="80.099999999999994" customHeight="1">
      <c r="A15" s="14"/>
      <c r="B15" s="15" t="s">
        <v>37</v>
      </c>
      <c r="C15" s="15" t="s">
        <v>34</v>
      </c>
      <c r="D15" s="16" t="s">
        <v>35</v>
      </c>
      <c r="E15" s="23">
        <v>7200</v>
      </c>
      <c r="F15" s="14" t="s">
        <v>36</v>
      </c>
      <c r="G15" s="13">
        <f t="shared" si="0"/>
        <v>14040</v>
      </c>
    </row>
    <row r="16" spans="1:7" ht="80.099999999999994" customHeight="1">
      <c r="A16" s="14"/>
      <c r="B16" s="15" t="s">
        <v>42</v>
      </c>
      <c r="C16" s="15" t="s">
        <v>40</v>
      </c>
      <c r="D16" s="16" t="s">
        <v>41</v>
      </c>
      <c r="E16" s="23">
        <v>3600</v>
      </c>
      <c r="F16" s="14" t="s">
        <v>27</v>
      </c>
      <c r="G16" s="13">
        <f t="shared" si="0"/>
        <v>10620</v>
      </c>
    </row>
    <row r="17" spans="1:7" ht="80.099999999999994" customHeight="1">
      <c r="A17" s="14"/>
      <c r="B17" s="15" t="s">
        <v>26</v>
      </c>
      <c r="C17" s="15" t="s">
        <v>23</v>
      </c>
      <c r="D17" s="16" t="s">
        <v>24</v>
      </c>
      <c r="E17" s="23">
        <v>200</v>
      </c>
      <c r="F17" s="14" t="s">
        <v>25</v>
      </c>
      <c r="G17" s="13">
        <f t="shared" si="0"/>
        <v>3979.9999999999995</v>
      </c>
    </row>
    <row r="18" spans="1:7" ht="80.099999999999994" customHeight="1">
      <c r="A18" s="14"/>
      <c r="B18" s="15" t="s">
        <v>60</v>
      </c>
      <c r="C18" s="15" t="s">
        <v>58</v>
      </c>
      <c r="D18" s="16" t="s">
        <v>59</v>
      </c>
      <c r="E18" s="23">
        <v>7200</v>
      </c>
      <c r="F18" s="14" t="s">
        <v>27</v>
      </c>
      <c r="G18" s="13">
        <f t="shared" si="0"/>
        <v>21240</v>
      </c>
    </row>
    <row r="19" spans="1:7" ht="80.099999999999994" customHeight="1">
      <c r="A19" s="14"/>
      <c r="B19" s="15" t="s">
        <v>63</v>
      </c>
      <c r="C19" s="15" t="s">
        <v>61</v>
      </c>
      <c r="D19" s="16" t="s">
        <v>62</v>
      </c>
      <c r="E19" s="23">
        <v>3600</v>
      </c>
      <c r="F19" s="14" t="s">
        <v>27</v>
      </c>
      <c r="G19" s="13">
        <f t="shared" si="0"/>
        <v>10620</v>
      </c>
    </row>
    <row r="20" spans="1:7" ht="80.099999999999994" customHeight="1">
      <c r="A20" s="14"/>
      <c r="B20" s="15" t="s">
        <v>68</v>
      </c>
      <c r="C20" s="15" t="s">
        <v>65</v>
      </c>
      <c r="D20" s="16" t="s">
        <v>66</v>
      </c>
      <c r="E20" s="23">
        <v>160</v>
      </c>
      <c r="F20" s="14" t="s">
        <v>67</v>
      </c>
      <c r="G20" s="13">
        <f t="shared" si="0"/>
        <v>3192</v>
      </c>
    </row>
    <row r="21" spans="1:7" ht="80.099999999999994" customHeight="1">
      <c r="A21" s="14"/>
      <c r="B21" s="15" t="s">
        <v>71</v>
      </c>
      <c r="C21" s="15" t="s">
        <v>69</v>
      </c>
      <c r="D21" s="16" t="s">
        <v>70</v>
      </c>
      <c r="E21" s="23">
        <v>160</v>
      </c>
      <c r="F21" s="14" t="s">
        <v>67</v>
      </c>
      <c r="G21" s="13">
        <f t="shared" si="0"/>
        <v>3192</v>
      </c>
    </row>
    <row r="22" spans="1:7" ht="80.099999999999994" customHeight="1">
      <c r="A22" s="14"/>
      <c r="B22" s="15" t="s">
        <v>75</v>
      </c>
      <c r="C22" s="15" t="s">
        <v>73</v>
      </c>
      <c r="D22" s="16" t="s">
        <v>74</v>
      </c>
      <c r="E22" s="23">
        <v>160</v>
      </c>
      <c r="F22" s="14" t="s">
        <v>67</v>
      </c>
      <c r="G22" s="13">
        <f t="shared" si="0"/>
        <v>3192</v>
      </c>
    </row>
    <row r="23" spans="1:7" ht="80.099999999999994" customHeight="1">
      <c r="A23" s="14"/>
      <c r="B23" s="15" t="s">
        <v>78</v>
      </c>
      <c r="C23" s="15" t="s">
        <v>76</v>
      </c>
      <c r="D23" s="16" t="s">
        <v>77</v>
      </c>
      <c r="E23" s="23">
        <v>160</v>
      </c>
      <c r="F23" s="14" t="s">
        <v>64</v>
      </c>
      <c r="G23" s="13">
        <f t="shared" si="0"/>
        <v>2232</v>
      </c>
    </row>
    <row r="24" spans="1:7" ht="80.099999999999994" customHeight="1">
      <c r="A24" s="14"/>
      <c r="B24" s="15" t="s">
        <v>81</v>
      </c>
      <c r="C24" s="15" t="s">
        <v>79</v>
      </c>
      <c r="D24" s="16" t="s">
        <v>80</v>
      </c>
      <c r="E24" s="23">
        <v>960</v>
      </c>
      <c r="F24" s="14" t="s">
        <v>53</v>
      </c>
      <c r="G24" s="13">
        <f t="shared" si="0"/>
        <v>7632</v>
      </c>
    </row>
    <row r="25" spans="1:7" ht="80.099999999999994" customHeight="1">
      <c r="A25" s="14"/>
      <c r="B25" s="15" t="s">
        <v>84</v>
      </c>
      <c r="C25" s="15" t="s">
        <v>82</v>
      </c>
      <c r="D25" s="16" t="s">
        <v>83</v>
      </c>
      <c r="E25" s="23">
        <v>1920</v>
      </c>
      <c r="F25" s="14" t="s">
        <v>47</v>
      </c>
      <c r="G25" s="13">
        <f t="shared" si="0"/>
        <v>8640</v>
      </c>
    </row>
    <row r="26" spans="1:7" ht="80.099999999999994" customHeight="1">
      <c r="A26" s="14"/>
      <c r="B26" s="15" t="s">
        <v>87</v>
      </c>
      <c r="C26" s="15" t="s">
        <v>85</v>
      </c>
      <c r="D26" s="16" t="s">
        <v>86</v>
      </c>
      <c r="E26" s="23">
        <v>1920</v>
      </c>
      <c r="F26" s="14" t="s">
        <v>50</v>
      </c>
      <c r="G26" s="13">
        <f t="shared" si="0"/>
        <v>11424</v>
      </c>
    </row>
    <row r="27" spans="1:7" ht="80.099999999999994" customHeight="1">
      <c r="A27" s="14"/>
      <c r="B27" s="15" t="s">
        <v>90</v>
      </c>
      <c r="C27" s="15" t="s">
        <v>88</v>
      </c>
      <c r="D27" s="16" t="s">
        <v>89</v>
      </c>
      <c r="E27" s="23">
        <v>960</v>
      </c>
      <c r="F27" s="14" t="s">
        <v>53</v>
      </c>
      <c r="G27" s="13">
        <f t="shared" si="0"/>
        <v>7632</v>
      </c>
    </row>
    <row r="28" spans="1:7" ht="80.099999999999994" customHeight="1">
      <c r="A28" s="14"/>
      <c r="B28" s="15" t="s">
        <v>93</v>
      </c>
      <c r="C28" s="15" t="s">
        <v>91</v>
      </c>
      <c r="D28" s="16" t="s">
        <v>92</v>
      </c>
      <c r="E28" s="23">
        <v>1920</v>
      </c>
      <c r="F28" s="14" t="s">
        <v>50</v>
      </c>
      <c r="G28" s="13">
        <f t="shared" si="0"/>
        <v>11424</v>
      </c>
    </row>
    <row r="29" spans="1:7" ht="80.099999999999994" customHeight="1">
      <c r="A29" s="14"/>
      <c r="B29" s="15" t="s">
        <v>96</v>
      </c>
      <c r="C29" s="15" t="s">
        <v>94</v>
      </c>
      <c r="D29" s="16" t="s">
        <v>95</v>
      </c>
      <c r="E29" s="23">
        <v>1440</v>
      </c>
      <c r="F29" s="14" t="s">
        <v>72</v>
      </c>
      <c r="G29" s="13">
        <f t="shared" si="0"/>
        <v>5688</v>
      </c>
    </row>
    <row r="30" spans="1:7" ht="80.099999999999994" customHeight="1">
      <c r="A30" s="14"/>
      <c r="B30" s="15" t="s">
        <v>99</v>
      </c>
      <c r="C30" s="15" t="s">
        <v>97</v>
      </c>
      <c r="D30" s="16" t="s">
        <v>98</v>
      </c>
      <c r="E30" s="23">
        <v>1440</v>
      </c>
      <c r="F30" s="14" t="s">
        <v>72</v>
      </c>
      <c r="G30" s="13">
        <f t="shared" si="0"/>
        <v>5688</v>
      </c>
    </row>
    <row r="31" spans="1:7" ht="80.099999999999994" customHeight="1">
      <c r="A31" s="14"/>
      <c r="B31" s="15" t="s">
        <v>102</v>
      </c>
      <c r="C31" s="15" t="s">
        <v>100</v>
      </c>
      <c r="D31" s="16" t="s">
        <v>101</v>
      </c>
      <c r="E31" s="23">
        <v>3000</v>
      </c>
      <c r="F31" s="14" t="s">
        <v>53</v>
      </c>
      <c r="G31" s="13">
        <f t="shared" si="0"/>
        <v>23850</v>
      </c>
    </row>
    <row r="32" spans="1:7" ht="80.099999999999994" customHeight="1">
      <c r="A32" s="14"/>
      <c r="B32" s="15" t="s">
        <v>105</v>
      </c>
      <c r="C32" s="15" t="s">
        <v>103</v>
      </c>
      <c r="D32" s="16" t="s">
        <v>104</v>
      </c>
      <c r="E32" s="23">
        <v>2400</v>
      </c>
      <c r="F32" s="14" t="s">
        <v>10</v>
      </c>
      <c r="G32" s="13">
        <f t="shared" si="0"/>
        <v>16680</v>
      </c>
    </row>
    <row r="33" spans="1:7" ht="80.099999999999994" customHeight="1">
      <c r="A33" s="14"/>
      <c r="B33" s="15"/>
      <c r="C33" s="15" t="s">
        <v>106</v>
      </c>
      <c r="D33" s="16" t="s">
        <v>107</v>
      </c>
      <c r="E33" s="23">
        <v>2400</v>
      </c>
      <c r="F33" s="14" t="s">
        <v>10</v>
      </c>
      <c r="G33" s="13">
        <f t="shared" si="0"/>
        <v>16680</v>
      </c>
    </row>
    <row r="34" spans="1:7" ht="80.099999999999994" customHeight="1">
      <c r="A34" s="14"/>
      <c r="B34" s="15"/>
      <c r="C34" s="15" t="s">
        <v>108</v>
      </c>
      <c r="D34" s="16" t="s">
        <v>109</v>
      </c>
      <c r="E34" s="23">
        <v>1800</v>
      </c>
      <c r="F34" s="14" t="s">
        <v>50</v>
      </c>
      <c r="G34" s="13">
        <f t="shared" si="0"/>
        <v>10710</v>
      </c>
    </row>
    <row r="35" spans="1:7" ht="80.099999999999994" customHeight="1">
      <c r="A35" s="14"/>
      <c r="B35" s="15"/>
      <c r="C35" s="15" t="s">
        <v>38</v>
      </c>
      <c r="D35" s="16" t="s">
        <v>39</v>
      </c>
      <c r="E35" s="23">
        <v>1800</v>
      </c>
      <c r="F35" s="14">
        <v>9.9499999999999993</v>
      </c>
      <c r="G35" s="13">
        <f t="shared" si="0"/>
        <v>17910</v>
      </c>
    </row>
    <row r="36" spans="1:7" ht="80.099999999999994" customHeight="1">
      <c r="A36" s="14"/>
      <c r="B36" s="15"/>
      <c r="C36" s="15" t="s">
        <v>48</v>
      </c>
      <c r="D36" s="16" t="s">
        <v>49</v>
      </c>
      <c r="E36" s="23">
        <v>3000</v>
      </c>
      <c r="F36" s="14" t="s">
        <v>50</v>
      </c>
      <c r="G36" s="13">
        <f t="shared" ref="G36:G67" si="1">E36*F36</f>
        <v>17850</v>
      </c>
    </row>
    <row r="37" spans="1:7" ht="80.099999999999994" customHeight="1">
      <c r="A37" s="14"/>
      <c r="B37" s="15"/>
      <c r="C37" s="15" t="s">
        <v>51</v>
      </c>
      <c r="D37" s="16" t="s">
        <v>52</v>
      </c>
      <c r="E37" s="23">
        <v>3000</v>
      </c>
      <c r="F37" s="14" t="s">
        <v>53</v>
      </c>
      <c r="G37" s="13">
        <f t="shared" si="1"/>
        <v>23850</v>
      </c>
    </row>
    <row r="38" spans="1:7" ht="80.099999999999994" customHeight="1">
      <c r="A38" s="14"/>
      <c r="B38" s="15"/>
      <c r="C38" s="15" t="s">
        <v>110</v>
      </c>
      <c r="D38" s="16" t="s">
        <v>111</v>
      </c>
      <c r="E38" s="23">
        <v>1800</v>
      </c>
      <c r="F38" s="14" t="s">
        <v>45</v>
      </c>
      <c r="G38" s="13">
        <f t="shared" si="1"/>
        <v>9900</v>
      </c>
    </row>
    <row r="39" spans="1:7" ht="80.099999999999994" customHeight="1">
      <c r="A39" s="14"/>
      <c r="B39" s="15"/>
      <c r="C39" s="15" t="s">
        <v>112</v>
      </c>
      <c r="D39" s="16" t="s">
        <v>113</v>
      </c>
      <c r="E39" s="23">
        <v>2400</v>
      </c>
      <c r="F39" s="14" t="s">
        <v>53</v>
      </c>
      <c r="G39" s="13">
        <f t="shared" si="1"/>
        <v>19080</v>
      </c>
    </row>
    <row r="40" spans="1:7" ht="80.099999999999994" customHeight="1">
      <c r="A40" s="14"/>
      <c r="B40" s="15" t="s">
        <v>304</v>
      </c>
      <c r="C40" s="15" t="s">
        <v>141</v>
      </c>
      <c r="D40" s="16" t="s">
        <v>305</v>
      </c>
      <c r="E40" s="23">
        <v>4032</v>
      </c>
      <c r="F40" s="14" t="s">
        <v>285</v>
      </c>
      <c r="G40" s="13">
        <f t="shared" si="1"/>
        <v>6048</v>
      </c>
    </row>
    <row r="41" spans="1:7" ht="80.099999999999994" customHeight="1">
      <c r="A41" s="14"/>
      <c r="B41" s="15" t="s">
        <v>302</v>
      </c>
      <c r="C41" s="15" t="s">
        <v>127</v>
      </c>
      <c r="D41" s="16" t="s">
        <v>303</v>
      </c>
      <c r="E41" s="23">
        <v>1728</v>
      </c>
      <c r="F41" s="14" t="s">
        <v>4</v>
      </c>
      <c r="G41" s="13">
        <f t="shared" si="1"/>
        <v>8553.6</v>
      </c>
    </row>
    <row r="42" spans="1:7" ht="80.099999999999994" customHeight="1">
      <c r="A42" s="14"/>
      <c r="B42" s="15" t="s">
        <v>299</v>
      </c>
      <c r="C42" s="15" t="s">
        <v>301</v>
      </c>
      <c r="D42" s="16" t="s">
        <v>300</v>
      </c>
      <c r="E42" s="23">
        <v>1458</v>
      </c>
      <c r="F42" s="14" t="s">
        <v>4</v>
      </c>
      <c r="G42" s="13">
        <f t="shared" si="1"/>
        <v>7217.1</v>
      </c>
    </row>
    <row r="43" spans="1:7" ht="80.099999999999994" customHeight="1">
      <c r="A43" s="14"/>
      <c r="B43" s="15" t="s">
        <v>297</v>
      </c>
      <c r="C43" s="15" t="s">
        <v>115</v>
      </c>
      <c r="D43" s="16" t="s">
        <v>298</v>
      </c>
      <c r="E43" s="23">
        <v>1152</v>
      </c>
      <c r="F43" s="14" t="s">
        <v>10</v>
      </c>
      <c r="G43" s="13">
        <f t="shared" si="1"/>
        <v>8006.4000000000005</v>
      </c>
    </row>
    <row r="44" spans="1:7" ht="80.099999999999994" customHeight="1">
      <c r="A44" s="14"/>
      <c r="B44" s="15" t="s">
        <v>295</v>
      </c>
      <c r="C44" s="15" t="s">
        <v>123</v>
      </c>
      <c r="D44" s="16" t="s">
        <v>296</v>
      </c>
      <c r="E44" s="23">
        <v>1128</v>
      </c>
      <c r="F44" s="14" t="s">
        <v>4</v>
      </c>
      <c r="G44" s="13">
        <f t="shared" si="1"/>
        <v>5583.6</v>
      </c>
    </row>
    <row r="45" spans="1:7" ht="80.099999999999994" customHeight="1">
      <c r="A45" s="14"/>
      <c r="B45" s="15" t="s">
        <v>293</v>
      </c>
      <c r="C45" s="15" t="s">
        <v>116</v>
      </c>
      <c r="D45" s="16" t="s">
        <v>294</v>
      </c>
      <c r="E45" s="23">
        <v>92</v>
      </c>
      <c r="F45" s="14" t="s">
        <v>6</v>
      </c>
      <c r="G45" s="13">
        <f t="shared" si="1"/>
        <v>1191.3999999999999</v>
      </c>
    </row>
    <row r="46" spans="1:7" ht="80.099999999999994" customHeight="1">
      <c r="A46" s="14"/>
      <c r="B46" s="15" t="s">
        <v>291</v>
      </c>
      <c r="C46" s="15" t="s">
        <v>142</v>
      </c>
      <c r="D46" s="16" t="s">
        <v>292</v>
      </c>
      <c r="E46" s="23">
        <v>948</v>
      </c>
      <c r="F46" s="14" t="s">
        <v>50</v>
      </c>
      <c r="G46" s="13">
        <f t="shared" si="1"/>
        <v>5640.6</v>
      </c>
    </row>
    <row r="47" spans="1:7" ht="80.099999999999994" customHeight="1">
      <c r="A47" s="14"/>
      <c r="B47" s="15"/>
      <c r="C47" s="15" t="s">
        <v>117</v>
      </c>
      <c r="D47" s="16" t="s">
        <v>290</v>
      </c>
      <c r="E47" s="23">
        <v>1992</v>
      </c>
      <c r="F47" s="14" t="s">
        <v>12</v>
      </c>
      <c r="G47" s="13">
        <f t="shared" si="1"/>
        <v>9760.8000000000011</v>
      </c>
    </row>
    <row r="48" spans="1:7" ht="80.099999999999994" customHeight="1">
      <c r="A48" s="14"/>
      <c r="B48" s="15" t="s">
        <v>287</v>
      </c>
      <c r="C48" s="15" t="s">
        <v>118</v>
      </c>
      <c r="D48" s="16" t="s">
        <v>289</v>
      </c>
      <c r="E48" s="23">
        <v>132</v>
      </c>
      <c r="F48" s="14" t="s">
        <v>288</v>
      </c>
      <c r="G48" s="13">
        <f t="shared" si="1"/>
        <v>1980</v>
      </c>
    </row>
    <row r="49" spans="1:7" ht="80.099999999999994" customHeight="1">
      <c r="A49" s="14"/>
      <c r="B49" s="15" t="s">
        <v>284</v>
      </c>
      <c r="C49" s="15" t="s">
        <v>119</v>
      </c>
      <c r="D49" s="16" t="s">
        <v>286</v>
      </c>
      <c r="E49" s="23">
        <v>1344</v>
      </c>
      <c r="F49" s="14" t="s">
        <v>285</v>
      </c>
      <c r="G49" s="13">
        <f t="shared" si="1"/>
        <v>2016</v>
      </c>
    </row>
    <row r="50" spans="1:7" ht="80.099999999999994" customHeight="1">
      <c r="A50" s="14"/>
      <c r="B50" s="15" t="s">
        <v>281</v>
      </c>
      <c r="C50" s="15" t="s">
        <v>124</v>
      </c>
      <c r="D50" s="16" t="s">
        <v>283</v>
      </c>
      <c r="E50" s="23">
        <v>2800</v>
      </c>
      <c r="F50" s="14" t="s">
        <v>282</v>
      </c>
      <c r="G50" s="13">
        <f t="shared" si="1"/>
        <v>1400</v>
      </c>
    </row>
    <row r="51" spans="1:7" ht="80.099999999999994" customHeight="1">
      <c r="A51" s="14"/>
      <c r="B51" s="15" t="s">
        <v>278</v>
      </c>
      <c r="C51" s="15" t="s">
        <v>280</v>
      </c>
      <c r="D51" s="16" t="s">
        <v>279</v>
      </c>
      <c r="E51" s="23">
        <v>294</v>
      </c>
      <c r="F51" s="14" t="s">
        <v>259</v>
      </c>
      <c r="G51" s="13">
        <f t="shared" si="1"/>
        <v>1822.8</v>
      </c>
    </row>
    <row r="52" spans="1:7" ht="80.099999999999994" customHeight="1">
      <c r="A52" s="14"/>
      <c r="B52" s="15"/>
      <c r="C52" s="15" t="s">
        <v>277</v>
      </c>
      <c r="D52" s="16" t="s">
        <v>276</v>
      </c>
      <c r="E52" s="23">
        <v>159</v>
      </c>
      <c r="F52" s="14" t="s">
        <v>259</v>
      </c>
      <c r="G52" s="13">
        <f t="shared" si="1"/>
        <v>985.80000000000007</v>
      </c>
    </row>
    <row r="53" spans="1:7" ht="80.099999999999994" customHeight="1">
      <c r="A53" s="14"/>
      <c r="B53" s="15"/>
      <c r="C53" s="15" t="s">
        <v>275</v>
      </c>
      <c r="D53" s="16" t="s">
        <v>274</v>
      </c>
      <c r="E53" s="23">
        <v>159</v>
      </c>
      <c r="F53" s="14" t="s">
        <v>259</v>
      </c>
      <c r="G53" s="13">
        <f t="shared" si="1"/>
        <v>985.80000000000007</v>
      </c>
    </row>
    <row r="54" spans="1:7" ht="80.099999999999994" customHeight="1">
      <c r="A54" s="14"/>
      <c r="B54" s="15"/>
      <c r="C54" s="15" t="s">
        <v>273</v>
      </c>
      <c r="D54" s="16" t="s">
        <v>272</v>
      </c>
      <c r="E54" s="23">
        <v>159</v>
      </c>
      <c r="F54" s="14" t="s">
        <v>259</v>
      </c>
      <c r="G54" s="13">
        <f t="shared" si="1"/>
        <v>985.80000000000007</v>
      </c>
    </row>
    <row r="55" spans="1:7" ht="80.099999999999994" customHeight="1">
      <c r="A55" s="14"/>
      <c r="B55" s="15"/>
      <c r="C55" s="15" t="s">
        <v>271</v>
      </c>
      <c r="D55" s="16" t="s">
        <v>270</v>
      </c>
      <c r="E55" s="23">
        <v>300</v>
      </c>
      <c r="F55" s="14" t="s">
        <v>259</v>
      </c>
      <c r="G55" s="13">
        <f t="shared" si="1"/>
        <v>1860</v>
      </c>
    </row>
    <row r="56" spans="1:7" ht="80.099999999999994" customHeight="1">
      <c r="A56" s="14"/>
      <c r="B56" s="15"/>
      <c r="C56" s="15" t="s">
        <v>269</v>
      </c>
      <c r="D56" s="16" t="s">
        <v>268</v>
      </c>
      <c r="E56" s="23">
        <v>183</v>
      </c>
      <c r="F56" s="14" t="s">
        <v>259</v>
      </c>
      <c r="G56" s="13">
        <f t="shared" si="1"/>
        <v>1134.6000000000001</v>
      </c>
    </row>
    <row r="57" spans="1:7" ht="80.099999999999994" customHeight="1">
      <c r="A57" s="14"/>
      <c r="B57" s="15"/>
      <c r="C57" s="15" t="s">
        <v>267</v>
      </c>
      <c r="D57" s="16" t="s">
        <v>266</v>
      </c>
      <c r="E57" s="23">
        <v>297</v>
      </c>
      <c r="F57" s="14" t="s">
        <v>259</v>
      </c>
      <c r="G57" s="13">
        <f t="shared" si="1"/>
        <v>1841.4</v>
      </c>
    </row>
    <row r="58" spans="1:7" ht="80.099999999999994" customHeight="1">
      <c r="A58" s="14"/>
      <c r="B58" s="15"/>
      <c r="C58" s="15" t="s">
        <v>265</v>
      </c>
      <c r="D58" s="16" t="s">
        <v>264</v>
      </c>
      <c r="E58" s="23">
        <v>189</v>
      </c>
      <c r="F58" s="14" t="s">
        <v>259</v>
      </c>
      <c r="G58" s="13">
        <f t="shared" si="1"/>
        <v>1171.8</v>
      </c>
    </row>
    <row r="59" spans="1:7" ht="80.099999999999994" customHeight="1">
      <c r="A59" s="14"/>
      <c r="B59" s="15"/>
      <c r="C59" s="15" t="s">
        <v>263</v>
      </c>
      <c r="D59" s="16" t="s">
        <v>262</v>
      </c>
      <c r="E59" s="23">
        <v>300</v>
      </c>
      <c r="F59" s="14" t="s">
        <v>259</v>
      </c>
      <c r="G59" s="13">
        <f t="shared" si="1"/>
        <v>1860</v>
      </c>
    </row>
    <row r="60" spans="1:7" ht="80.099999999999994" customHeight="1">
      <c r="A60" s="14"/>
      <c r="B60" s="15"/>
      <c r="C60" s="15" t="s">
        <v>261</v>
      </c>
      <c r="D60" s="16" t="s">
        <v>260</v>
      </c>
      <c r="E60" s="23">
        <v>186</v>
      </c>
      <c r="F60" s="14" t="s">
        <v>259</v>
      </c>
      <c r="G60" s="13">
        <f t="shared" si="1"/>
        <v>1153.2</v>
      </c>
    </row>
    <row r="61" spans="1:7" ht="80.099999999999994" customHeight="1">
      <c r="A61" s="14"/>
      <c r="B61" s="15" t="s">
        <v>256</v>
      </c>
      <c r="C61" s="15" t="s">
        <v>120</v>
      </c>
      <c r="D61" s="16" t="s">
        <v>258</v>
      </c>
      <c r="E61" s="23">
        <v>420</v>
      </c>
      <c r="F61" s="14" t="s">
        <v>257</v>
      </c>
      <c r="G61" s="13">
        <f t="shared" si="1"/>
        <v>3612</v>
      </c>
    </row>
    <row r="62" spans="1:7" ht="80.099999999999994" customHeight="1">
      <c r="A62" s="14"/>
      <c r="B62" s="15" t="s">
        <v>253</v>
      </c>
      <c r="C62" s="15" t="s">
        <v>121</v>
      </c>
      <c r="D62" s="16" t="s">
        <v>255</v>
      </c>
      <c r="E62" s="23">
        <v>272</v>
      </c>
      <c r="F62" s="14" t="s">
        <v>254</v>
      </c>
      <c r="G62" s="13">
        <f t="shared" si="1"/>
        <v>5072.7999999999993</v>
      </c>
    </row>
    <row r="63" spans="1:7" ht="80.099999999999994" customHeight="1">
      <c r="A63" s="14"/>
      <c r="B63" s="15" t="s">
        <v>250</v>
      </c>
      <c r="C63" s="15" t="s">
        <v>126</v>
      </c>
      <c r="D63" s="16" t="s">
        <v>252</v>
      </c>
      <c r="E63" s="23">
        <v>100</v>
      </c>
      <c r="F63" s="14" t="s">
        <v>251</v>
      </c>
      <c r="G63" s="13">
        <f t="shared" si="1"/>
        <v>1675</v>
      </c>
    </row>
    <row r="64" spans="1:7" ht="80.099999999999994" customHeight="1">
      <c r="A64" s="14"/>
      <c r="B64" s="15" t="s">
        <v>248</v>
      </c>
      <c r="C64" s="15" t="s">
        <v>128</v>
      </c>
      <c r="D64" s="16" t="s">
        <v>249</v>
      </c>
      <c r="E64" s="23">
        <v>132</v>
      </c>
      <c r="F64" s="14" t="s">
        <v>6</v>
      </c>
      <c r="G64" s="13">
        <f t="shared" si="1"/>
        <v>1709.3999999999999</v>
      </c>
    </row>
    <row r="65" spans="1:7" ht="80.099999999999994" customHeight="1">
      <c r="A65" s="14"/>
      <c r="B65" s="15" t="s">
        <v>246</v>
      </c>
      <c r="C65" s="15" t="s">
        <v>138</v>
      </c>
      <c r="D65" s="16" t="s">
        <v>247</v>
      </c>
      <c r="E65" s="23">
        <v>78</v>
      </c>
      <c r="F65" s="14" t="s">
        <v>10</v>
      </c>
      <c r="G65" s="13">
        <f t="shared" si="1"/>
        <v>542.1</v>
      </c>
    </row>
    <row r="66" spans="1:7" ht="80.099999999999994" customHeight="1">
      <c r="A66" s="14"/>
      <c r="B66" s="15" t="s">
        <v>243</v>
      </c>
      <c r="C66" s="15" t="s">
        <v>245</v>
      </c>
      <c r="D66" s="16" t="s">
        <v>244</v>
      </c>
      <c r="E66" s="23">
        <v>2304</v>
      </c>
      <c r="F66" s="14" t="s">
        <v>7</v>
      </c>
      <c r="G66" s="13">
        <f t="shared" si="1"/>
        <v>22924.799999999999</v>
      </c>
    </row>
    <row r="67" spans="1:7" ht="80.099999999999994" customHeight="1">
      <c r="A67" s="14"/>
      <c r="B67" s="15" t="s">
        <v>240</v>
      </c>
      <c r="C67" s="15" t="s">
        <v>125</v>
      </c>
      <c r="D67" s="16" t="s">
        <v>242</v>
      </c>
      <c r="E67" s="23">
        <v>130</v>
      </c>
      <c r="F67" s="14" t="s">
        <v>241</v>
      </c>
      <c r="G67" s="13">
        <f t="shared" si="1"/>
        <v>1163.5</v>
      </c>
    </row>
    <row r="68" spans="1:7" ht="80.099999999999994" customHeight="1">
      <c r="A68" s="14"/>
      <c r="B68" s="15" t="s">
        <v>238</v>
      </c>
      <c r="C68" s="15" t="s">
        <v>145</v>
      </c>
      <c r="D68" s="16" t="s">
        <v>239</v>
      </c>
      <c r="E68" s="23">
        <v>432</v>
      </c>
      <c r="F68" s="14" t="s">
        <v>53</v>
      </c>
      <c r="G68" s="13">
        <f t="shared" ref="G68:G99" si="2">E68*F68</f>
        <v>3434.4</v>
      </c>
    </row>
    <row r="69" spans="1:7" ht="80.099999999999994" customHeight="1">
      <c r="A69" s="14"/>
      <c r="B69" s="15" t="s">
        <v>236</v>
      </c>
      <c r="C69" s="15" t="s">
        <v>122</v>
      </c>
      <c r="D69" s="16" t="s">
        <v>237</v>
      </c>
      <c r="E69" s="23">
        <v>176</v>
      </c>
      <c r="F69" s="14" t="s">
        <v>10</v>
      </c>
      <c r="G69" s="13">
        <f t="shared" si="2"/>
        <v>1223.2</v>
      </c>
    </row>
    <row r="70" spans="1:7" ht="80.099999999999994" customHeight="1">
      <c r="A70" s="14"/>
      <c r="B70" s="15"/>
      <c r="C70" s="15" t="s">
        <v>235</v>
      </c>
      <c r="D70" s="16" t="s">
        <v>234</v>
      </c>
      <c r="E70" s="23">
        <v>300</v>
      </c>
      <c r="F70" s="14" t="s">
        <v>233</v>
      </c>
      <c r="G70" s="13">
        <f t="shared" si="2"/>
        <v>2550</v>
      </c>
    </row>
    <row r="71" spans="1:7" ht="80.099999999999994" customHeight="1">
      <c r="A71" s="14"/>
      <c r="B71" s="15"/>
      <c r="C71" s="15" t="s">
        <v>232</v>
      </c>
      <c r="D71" s="16" t="s">
        <v>231</v>
      </c>
      <c r="E71" s="23">
        <v>84</v>
      </c>
      <c r="F71" s="14" t="s">
        <v>230</v>
      </c>
      <c r="G71" s="13">
        <f t="shared" si="2"/>
        <v>554.4</v>
      </c>
    </row>
    <row r="72" spans="1:7" ht="80.099999999999994" customHeight="1">
      <c r="A72" s="14"/>
      <c r="B72" s="15"/>
      <c r="C72" s="15" t="s">
        <v>229</v>
      </c>
      <c r="D72" s="16" t="s">
        <v>228</v>
      </c>
      <c r="E72" s="23">
        <v>234</v>
      </c>
      <c r="F72" s="14" t="s">
        <v>72</v>
      </c>
      <c r="G72" s="13">
        <f t="shared" si="2"/>
        <v>924.30000000000007</v>
      </c>
    </row>
    <row r="73" spans="1:7" ht="80.099999999999994" customHeight="1">
      <c r="A73" s="14"/>
      <c r="B73" s="15"/>
      <c r="C73" s="15" t="s">
        <v>227</v>
      </c>
      <c r="D73" s="16" t="s">
        <v>226</v>
      </c>
      <c r="E73" s="23">
        <v>342</v>
      </c>
      <c r="F73" s="14" t="s">
        <v>72</v>
      </c>
      <c r="G73" s="13">
        <f t="shared" si="2"/>
        <v>1350.9</v>
      </c>
    </row>
    <row r="74" spans="1:7" ht="80.099999999999994" customHeight="1">
      <c r="A74" s="14"/>
      <c r="B74" s="15" t="s">
        <v>224</v>
      </c>
      <c r="C74" s="15" t="s">
        <v>140</v>
      </c>
      <c r="D74" s="16" t="s">
        <v>225</v>
      </c>
      <c r="E74" s="23">
        <v>376</v>
      </c>
      <c r="F74" s="14" t="s">
        <v>10</v>
      </c>
      <c r="G74" s="13">
        <f t="shared" si="2"/>
        <v>2613.2000000000003</v>
      </c>
    </row>
    <row r="75" spans="1:7" ht="80.099999999999994" customHeight="1">
      <c r="A75" s="14"/>
      <c r="B75" s="15" t="s">
        <v>222</v>
      </c>
      <c r="C75" s="15" t="s">
        <v>146</v>
      </c>
      <c r="D75" s="16" t="s">
        <v>223</v>
      </c>
      <c r="E75" s="23">
        <v>1116</v>
      </c>
      <c r="F75" s="14" t="s">
        <v>72</v>
      </c>
      <c r="G75" s="13">
        <f t="shared" si="2"/>
        <v>4408.2</v>
      </c>
    </row>
    <row r="76" spans="1:7" ht="80.099999999999994" customHeight="1">
      <c r="A76" s="14"/>
      <c r="B76" s="15" t="s">
        <v>220</v>
      </c>
      <c r="C76" s="15" t="s">
        <v>144</v>
      </c>
      <c r="D76" s="16" t="s">
        <v>221</v>
      </c>
      <c r="E76" s="23">
        <v>300</v>
      </c>
      <c r="F76" s="14" t="s">
        <v>10</v>
      </c>
      <c r="G76" s="13">
        <f t="shared" si="2"/>
        <v>2085</v>
      </c>
    </row>
    <row r="77" spans="1:7" ht="80.099999999999994" customHeight="1">
      <c r="A77" s="14"/>
      <c r="B77" s="15" t="s">
        <v>217</v>
      </c>
      <c r="C77" s="15" t="s">
        <v>219</v>
      </c>
      <c r="D77" s="16" t="s">
        <v>218</v>
      </c>
      <c r="E77" s="23">
        <v>128</v>
      </c>
      <c r="F77" s="14" t="s">
        <v>67</v>
      </c>
      <c r="G77" s="13">
        <f t="shared" si="2"/>
        <v>2553.6</v>
      </c>
    </row>
    <row r="78" spans="1:7" ht="80.099999999999994" customHeight="1">
      <c r="A78" s="14"/>
      <c r="B78" s="15" t="s">
        <v>215</v>
      </c>
      <c r="C78" s="15" t="s">
        <v>216</v>
      </c>
      <c r="D78" s="16" t="s">
        <v>213</v>
      </c>
      <c r="E78" s="23">
        <v>440</v>
      </c>
      <c r="F78" s="14" t="s">
        <v>7</v>
      </c>
      <c r="G78" s="13">
        <f t="shared" si="2"/>
        <v>4378</v>
      </c>
    </row>
    <row r="79" spans="1:7" ht="80.099999999999994" customHeight="1">
      <c r="A79" s="14"/>
      <c r="B79" s="15" t="s">
        <v>212</v>
      </c>
      <c r="C79" s="15" t="s">
        <v>214</v>
      </c>
      <c r="D79" s="16" t="s">
        <v>213</v>
      </c>
      <c r="E79" s="23">
        <v>780</v>
      </c>
      <c r="F79" s="14" t="s">
        <v>7</v>
      </c>
      <c r="G79" s="13">
        <f t="shared" si="2"/>
        <v>7760.9999999999991</v>
      </c>
    </row>
    <row r="80" spans="1:7" ht="80.099999999999994" customHeight="1">
      <c r="A80" s="14"/>
      <c r="B80" s="15" t="s">
        <v>209</v>
      </c>
      <c r="C80" s="15" t="s">
        <v>211</v>
      </c>
      <c r="D80" s="16" t="s">
        <v>210</v>
      </c>
      <c r="E80" s="23">
        <v>1752</v>
      </c>
      <c r="F80" s="14" t="s">
        <v>191</v>
      </c>
      <c r="G80" s="13">
        <f t="shared" si="2"/>
        <v>6132</v>
      </c>
    </row>
    <row r="81" spans="1:7" ht="80.099999999999994" customHeight="1">
      <c r="A81" s="14"/>
      <c r="B81" s="15" t="s">
        <v>207</v>
      </c>
      <c r="C81" s="15" t="s">
        <v>139</v>
      </c>
      <c r="D81" s="16" t="s">
        <v>208</v>
      </c>
      <c r="E81" s="23">
        <v>656</v>
      </c>
      <c r="F81" s="14" t="s">
        <v>4</v>
      </c>
      <c r="G81" s="13">
        <f t="shared" si="2"/>
        <v>3247.2000000000003</v>
      </c>
    </row>
    <row r="82" spans="1:7" ht="80.099999999999994" customHeight="1">
      <c r="A82" s="14"/>
      <c r="B82" s="15" t="s">
        <v>205</v>
      </c>
      <c r="C82" s="15" t="s">
        <v>143</v>
      </c>
      <c r="D82" s="16" t="s">
        <v>206</v>
      </c>
      <c r="E82" s="23">
        <v>1314</v>
      </c>
      <c r="F82" s="14" t="s">
        <v>4</v>
      </c>
      <c r="G82" s="13">
        <f t="shared" si="2"/>
        <v>6504.3</v>
      </c>
    </row>
    <row r="83" spans="1:7" ht="80.099999999999994" customHeight="1">
      <c r="A83" s="14"/>
      <c r="B83" s="15" t="s">
        <v>203</v>
      </c>
      <c r="C83" s="15" t="s">
        <v>147</v>
      </c>
      <c r="D83" s="16" t="s">
        <v>204</v>
      </c>
      <c r="E83" s="23">
        <v>201</v>
      </c>
      <c r="F83" s="14" t="s">
        <v>7</v>
      </c>
      <c r="G83" s="13">
        <f t="shared" si="2"/>
        <v>1999.9499999999998</v>
      </c>
    </row>
    <row r="84" spans="1:7" ht="80.099999999999994" customHeight="1">
      <c r="A84" s="14"/>
      <c r="B84" s="15" t="s">
        <v>201</v>
      </c>
      <c r="C84" s="15" t="s">
        <v>148</v>
      </c>
      <c r="D84" s="16" t="s">
        <v>202</v>
      </c>
      <c r="E84" s="23">
        <v>195</v>
      </c>
      <c r="F84" s="14" t="s">
        <v>7</v>
      </c>
      <c r="G84" s="13">
        <f t="shared" si="2"/>
        <v>1940.2499999999998</v>
      </c>
    </row>
    <row r="85" spans="1:7" ht="80.099999999999994" customHeight="1">
      <c r="A85" s="14"/>
      <c r="B85" s="15" t="s">
        <v>199</v>
      </c>
      <c r="C85" s="15" t="s">
        <v>130</v>
      </c>
      <c r="D85" s="16" t="s">
        <v>200</v>
      </c>
      <c r="E85" s="23">
        <v>144</v>
      </c>
      <c r="F85" s="14" t="s">
        <v>53</v>
      </c>
      <c r="G85" s="13">
        <f t="shared" si="2"/>
        <v>1144.8</v>
      </c>
    </row>
    <row r="86" spans="1:7" ht="80.099999999999994" customHeight="1">
      <c r="A86" s="14"/>
      <c r="B86" s="15" t="s">
        <v>197</v>
      </c>
      <c r="C86" s="15" t="s">
        <v>131</v>
      </c>
      <c r="D86" s="16" t="s">
        <v>198</v>
      </c>
      <c r="E86" s="23">
        <v>114</v>
      </c>
      <c r="F86" s="14" t="s">
        <v>6</v>
      </c>
      <c r="G86" s="13">
        <f t="shared" si="2"/>
        <v>1476.3</v>
      </c>
    </row>
    <row r="87" spans="1:7" ht="80.099999999999994" customHeight="1">
      <c r="A87" s="14"/>
      <c r="B87" s="15" t="s">
        <v>195</v>
      </c>
      <c r="C87" s="15" t="s">
        <v>132</v>
      </c>
      <c r="D87" s="16" t="s">
        <v>196</v>
      </c>
      <c r="E87" s="23">
        <v>84</v>
      </c>
      <c r="F87" s="14" t="s">
        <v>4</v>
      </c>
      <c r="G87" s="13">
        <f t="shared" si="2"/>
        <v>415.8</v>
      </c>
    </row>
    <row r="88" spans="1:7" ht="80.099999999999994" customHeight="1">
      <c r="A88" s="14"/>
      <c r="B88" s="15" t="s">
        <v>193</v>
      </c>
      <c r="C88" s="15" t="s">
        <v>133</v>
      </c>
      <c r="D88" s="16" t="s">
        <v>194</v>
      </c>
      <c r="E88" s="23">
        <v>228</v>
      </c>
      <c r="F88" s="14" t="s">
        <v>10</v>
      </c>
      <c r="G88" s="13">
        <f t="shared" si="2"/>
        <v>1584.6000000000001</v>
      </c>
    </row>
    <row r="89" spans="1:7" ht="80.099999999999994" customHeight="1">
      <c r="A89" s="14"/>
      <c r="B89" s="15" t="s">
        <v>190</v>
      </c>
      <c r="C89" s="15" t="s">
        <v>134</v>
      </c>
      <c r="D89" s="16" t="s">
        <v>192</v>
      </c>
      <c r="E89" s="23">
        <v>174</v>
      </c>
      <c r="F89" s="14" t="s">
        <v>191</v>
      </c>
      <c r="G89" s="13">
        <f t="shared" si="2"/>
        <v>609</v>
      </c>
    </row>
    <row r="90" spans="1:7" ht="80.099999999999994" customHeight="1">
      <c r="A90" s="14"/>
      <c r="B90" s="15" t="s">
        <v>188</v>
      </c>
      <c r="C90" s="15" t="s">
        <v>135</v>
      </c>
      <c r="D90" s="16" t="s">
        <v>189</v>
      </c>
      <c r="E90" s="23">
        <v>276</v>
      </c>
      <c r="F90" s="14" t="s">
        <v>4</v>
      </c>
      <c r="G90" s="13">
        <f t="shared" si="2"/>
        <v>1366.2</v>
      </c>
    </row>
    <row r="91" spans="1:7" ht="80.099999999999994" customHeight="1">
      <c r="A91" s="14"/>
      <c r="B91" s="15" t="s">
        <v>186</v>
      </c>
      <c r="C91" s="15" t="s">
        <v>136</v>
      </c>
      <c r="D91" s="16" t="s">
        <v>187</v>
      </c>
      <c r="E91" s="23">
        <v>120</v>
      </c>
      <c r="F91" s="14" t="s">
        <v>4</v>
      </c>
      <c r="G91" s="13">
        <f t="shared" si="2"/>
        <v>594</v>
      </c>
    </row>
    <row r="92" spans="1:7" ht="80.099999999999994" customHeight="1">
      <c r="A92" s="14"/>
      <c r="B92" s="15" t="s">
        <v>184</v>
      </c>
      <c r="C92" s="15" t="s">
        <v>137</v>
      </c>
      <c r="D92" s="16" t="s">
        <v>185</v>
      </c>
      <c r="E92" s="23">
        <v>186</v>
      </c>
      <c r="F92" s="14" t="s">
        <v>10</v>
      </c>
      <c r="G92" s="13">
        <f t="shared" si="2"/>
        <v>1292.7</v>
      </c>
    </row>
    <row r="93" spans="1:7" ht="80.099999999999994" customHeight="1">
      <c r="A93" s="14"/>
      <c r="B93" s="15" t="s">
        <v>182</v>
      </c>
      <c r="C93" s="15" t="s">
        <v>129</v>
      </c>
      <c r="D93" s="16" t="s">
        <v>183</v>
      </c>
      <c r="E93" s="23">
        <v>1980</v>
      </c>
      <c r="F93" s="14" t="s">
        <v>27</v>
      </c>
      <c r="G93" s="13">
        <f t="shared" si="2"/>
        <v>5841</v>
      </c>
    </row>
    <row r="94" spans="1:7" ht="80.099999999999994" customHeight="1">
      <c r="A94" s="14"/>
      <c r="B94" s="15" t="s">
        <v>179</v>
      </c>
      <c r="C94" s="15" t="s">
        <v>181</v>
      </c>
      <c r="D94" s="16" t="s">
        <v>180</v>
      </c>
      <c r="E94" s="23">
        <v>1320</v>
      </c>
      <c r="F94" s="14" t="s">
        <v>4</v>
      </c>
      <c r="G94" s="13">
        <f t="shared" si="2"/>
        <v>6534</v>
      </c>
    </row>
    <row r="95" spans="1:7" ht="80.099999999999994" customHeight="1">
      <c r="A95" s="14"/>
      <c r="B95" s="15"/>
      <c r="C95" s="15" t="s">
        <v>178</v>
      </c>
      <c r="D95" s="16" t="s">
        <v>177</v>
      </c>
      <c r="E95" s="23">
        <v>990</v>
      </c>
      <c r="F95" s="14" t="s">
        <v>6</v>
      </c>
      <c r="G95" s="13">
        <f t="shared" si="2"/>
        <v>12820.5</v>
      </c>
    </row>
    <row r="96" spans="1:7" ht="80.099999999999994" customHeight="1">
      <c r="A96" s="14"/>
      <c r="B96" s="15" t="s">
        <v>174</v>
      </c>
      <c r="C96" s="15" t="s">
        <v>176</v>
      </c>
      <c r="D96" s="16" t="s">
        <v>175</v>
      </c>
      <c r="E96" s="23">
        <v>1530</v>
      </c>
      <c r="F96" s="14" t="s">
        <v>50</v>
      </c>
      <c r="G96" s="13">
        <f t="shared" si="2"/>
        <v>9103.5</v>
      </c>
    </row>
    <row r="97" spans="1:7" ht="80.099999999999994" customHeight="1">
      <c r="A97" s="14"/>
      <c r="B97" s="15" t="s">
        <v>171</v>
      </c>
      <c r="C97" s="15" t="s">
        <v>173</v>
      </c>
      <c r="D97" s="16" t="s">
        <v>172</v>
      </c>
      <c r="E97" s="23">
        <v>1848</v>
      </c>
      <c r="F97" s="14" t="s">
        <v>27</v>
      </c>
      <c r="G97" s="13">
        <f t="shared" si="2"/>
        <v>5451.6</v>
      </c>
    </row>
    <row r="98" spans="1:7" ht="80.099999999999994" customHeight="1">
      <c r="A98" s="14"/>
      <c r="B98" s="15" t="s">
        <v>168</v>
      </c>
      <c r="C98" s="15" t="s">
        <v>170</v>
      </c>
      <c r="D98" s="16" t="s">
        <v>169</v>
      </c>
      <c r="E98" s="23">
        <v>576</v>
      </c>
      <c r="F98" s="14" t="s">
        <v>4</v>
      </c>
      <c r="G98" s="13">
        <f t="shared" si="2"/>
        <v>2851.2000000000003</v>
      </c>
    </row>
    <row r="99" spans="1:7" ht="80.099999999999994" customHeight="1">
      <c r="A99" s="14"/>
      <c r="B99" s="15"/>
      <c r="C99" s="15" t="s">
        <v>167</v>
      </c>
      <c r="D99" s="16" t="s">
        <v>166</v>
      </c>
      <c r="E99" s="23">
        <v>90</v>
      </c>
      <c r="F99" s="14" t="s">
        <v>165</v>
      </c>
      <c r="G99" s="13">
        <f t="shared" si="2"/>
        <v>985.49999999999989</v>
      </c>
    </row>
    <row r="100" spans="1:7" ht="80.099999999999994" customHeight="1">
      <c r="A100" s="14"/>
      <c r="B100" s="15" t="s">
        <v>162</v>
      </c>
      <c r="C100" s="15" t="s">
        <v>164</v>
      </c>
      <c r="D100" s="16" t="s">
        <v>163</v>
      </c>
      <c r="E100" s="23">
        <v>882</v>
      </c>
      <c r="F100" s="14">
        <v>16.95</v>
      </c>
      <c r="G100" s="13">
        <f t="shared" ref="G100:G131" si="3">E100*F100</f>
        <v>14949.9</v>
      </c>
    </row>
    <row r="101" spans="1:7" ht="80.099999999999994" customHeight="1">
      <c r="A101" s="14"/>
      <c r="B101" s="15" t="s">
        <v>159</v>
      </c>
      <c r="C101" s="15" t="s">
        <v>161</v>
      </c>
      <c r="D101" s="16" t="s">
        <v>160</v>
      </c>
      <c r="E101" s="23">
        <v>852</v>
      </c>
      <c r="F101" s="14">
        <v>9.9499999999999993</v>
      </c>
      <c r="G101" s="13">
        <f t="shared" si="3"/>
        <v>8477.4</v>
      </c>
    </row>
    <row r="102" spans="1:7" ht="80.099999999999994" customHeight="1">
      <c r="A102" s="14"/>
      <c r="B102" s="15" t="s">
        <v>156</v>
      </c>
      <c r="C102" s="15" t="s">
        <v>158</v>
      </c>
      <c r="D102" s="16" t="s">
        <v>157</v>
      </c>
      <c r="E102" s="23">
        <v>672</v>
      </c>
      <c r="F102" s="14" t="s">
        <v>47</v>
      </c>
      <c r="G102" s="13">
        <f t="shared" si="3"/>
        <v>3024</v>
      </c>
    </row>
    <row r="103" spans="1:7" ht="80.099999999999994" customHeight="1">
      <c r="A103" s="14"/>
      <c r="B103" s="15"/>
      <c r="C103" s="15" t="s">
        <v>155</v>
      </c>
      <c r="D103" s="16" t="s">
        <v>154</v>
      </c>
      <c r="E103" s="23">
        <v>1374</v>
      </c>
      <c r="F103" s="14" t="s">
        <v>54</v>
      </c>
      <c r="G103" s="13">
        <f t="shared" si="3"/>
        <v>20541.3</v>
      </c>
    </row>
    <row r="104" spans="1:7" ht="80.099999999999994" customHeight="1">
      <c r="A104" s="14"/>
      <c r="B104" s="15"/>
      <c r="C104" s="15" t="s">
        <v>153</v>
      </c>
      <c r="D104" s="16" t="s">
        <v>152</v>
      </c>
      <c r="E104" s="23">
        <v>3369</v>
      </c>
      <c r="F104" s="14" t="s">
        <v>53</v>
      </c>
      <c r="G104" s="13">
        <f t="shared" si="3"/>
        <v>26783.55</v>
      </c>
    </row>
    <row r="105" spans="1:7" ht="80.099999999999994" customHeight="1">
      <c r="A105" s="14"/>
      <c r="B105" s="15"/>
      <c r="C105" s="15" t="s">
        <v>51</v>
      </c>
      <c r="D105" s="16" t="s">
        <v>151</v>
      </c>
      <c r="E105" s="23">
        <v>1000</v>
      </c>
      <c r="F105" s="14" t="s">
        <v>53</v>
      </c>
      <c r="G105" s="13">
        <f t="shared" si="3"/>
        <v>7950</v>
      </c>
    </row>
    <row r="106" spans="1:7" ht="80.099999999999994" customHeight="1">
      <c r="A106" s="14"/>
      <c r="B106" s="15" t="s">
        <v>81</v>
      </c>
      <c r="C106" s="15" t="s">
        <v>79</v>
      </c>
      <c r="D106" s="16" t="s">
        <v>80</v>
      </c>
      <c r="E106" s="23">
        <v>204</v>
      </c>
      <c r="F106" s="14" t="s">
        <v>53</v>
      </c>
      <c r="G106" s="13">
        <f t="shared" si="3"/>
        <v>1621.8</v>
      </c>
    </row>
    <row r="107" spans="1:7" ht="80.099999999999994" customHeight="1">
      <c r="A107" s="14"/>
      <c r="B107" s="15" t="s">
        <v>84</v>
      </c>
      <c r="C107" s="15" t="s">
        <v>82</v>
      </c>
      <c r="D107" s="16" t="s">
        <v>83</v>
      </c>
      <c r="E107" s="23">
        <v>456</v>
      </c>
      <c r="F107" s="14" t="s">
        <v>47</v>
      </c>
      <c r="G107" s="13">
        <f t="shared" si="3"/>
        <v>2052</v>
      </c>
    </row>
    <row r="108" spans="1:7" ht="80.099999999999994" customHeight="1">
      <c r="A108" s="14"/>
      <c r="B108" s="15" t="s">
        <v>87</v>
      </c>
      <c r="C108" s="15" t="s">
        <v>85</v>
      </c>
      <c r="D108" s="16" t="s">
        <v>86</v>
      </c>
      <c r="E108" s="23">
        <v>648</v>
      </c>
      <c r="F108" s="14" t="s">
        <v>50</v>
      </c>
      <c r="G108" s="13">
        <f t="shared" si="3"/>
        <v>3855.6</v>
      </c>
    </row>
    <row r="109" spans="1:7" ht="80.099999999999994" customHeight="1">
      <c r="A109" s="14"/>
      <c r="B109" s="15" t="s">
        <v>90</v>
      </c>
      <c r="C109" s="15" t="s">
        <v>88</v>
      </c>
      <c r="D109" s="16" t="s">
        <v>89</v>
      </c>
      <c r="E109" s="23">
        <v>228</v>
      </c>
      <c r="F109" s="14" t="s">
        <v>53</v>
      </c>
      <c r="G109" s="13">
        <f t="shared" si="3"/>
        <v>1812.6000000000001</v>
      </c>
    </row>
    <row r="110" spans="1:7" ht="80.099999999999994" customHeight="1">
      <c r="A110" s="14"/>
      <c r="B110" s="15" t="s">
        <v>93</v>
      </c>
      <c r="C110" s="15" t="s">
        <v>91</v>
      </c>
      <c r="D110" s="16" t="s">
        <v>92</v>
      </c>
      <c r="E110" s="23">
        <v>576</v>
      </c>
      <c r="F110" s="14" t="s">
        <v>50</v>
      </c>
      <c r="G110" s="13">
        <f t="shared" si="3"/>
        <v>3427.2000000000003</v>
      </c>
    </row>
    <row r="111" spans="1:7" ht="80.099999999999994" customHeight="1">
      <c r="A111" s="14"/>
      <c r="B111" s="15" t="s">
        <v>96</v>
      </c>
      <c r="C111" s="15" t="s">
        <v>94</v>
      </c>
      <c r="D111" s="16" t="s">
        <v>95</v>
      </c>
      <c r="E111" s="23">
        <v>468</v>
      </c>
      <c r="F111" s="14" t="s">
        <v>72</v>
      </c>
      <c r="G111" s="13">
        <f t="shared" si="3"/>
        <v>1848.6000000000001</v>
      </c>
    </row>
    <row r="112" spans="1:7" ht="80.099999999999994" customHeight="1">
      <c r="A112" s="14"/>
      <c r="B112" s="15" t="s">
        <v>99</v>
      </c>
      <c r="C112" s="15" t="s">
        <v>97</v>
      </c>
      <c r="D112" s="16" t="s">
        <v>98</v>
      </c>
      <c r="E112" s="23">
        <v>522</v>
      </c>
      <c r="F112" s="14" t="s">
        <v>72</v>
      </c>
      <c r="G112" s="13">
        <f t="shared" si="3"/>
        <v>2061.9</v>
      </c>
    </row>
  </sheetData>
  <sortState ref="C4:H37">
    <sortCondition ref="C4:C37"/>
  </sortState>
  <mergeCells count="1">
    <mergeCell ref="A1:G1"/>
  </mergeCells>
  <printOptions horizontalCentered="1"/>
  <pageMargins left="0.19685039370078741" right="0.19685039370078741" top="0.55118110236220474" bottom="0.55118110236220474" header="0.31496062992125984" footer="0.31496062992125984"/>
  <pageSetup paperSize="9" fitToHeight="0" orientation="portrait" horizontalDpi="65533" verticalDpi="300" r:id="rId1"/>
  <headerFooter>
    <oddHeader>&amp;L&amp;A&amp;R</oddHeader>
    <oddFooter>&amp;CPagina &amp;P di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ATLASGROUP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cp:lastPrinted>2014-10-20T09:39:36Z</cp:lastPrinted>
  <dcterms:created xsi:type="dcterms:W3CDTF">2014-10-17T08:25:33Z</dcterms:created>
  <dcterms:modified xsi:type="dcterms:W3CDTF">2021-07-15T16:41:04Z</dcterms:modified>
</cp:coreProperties>
</file>